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No Title" sheetId="1" r:id="rId1"/>
    <sheet name="a consolidated statements" sheetId="2" r:id="rId2"/>
    <sheet name="cash flows" sheetId="3" r:id="rId3"/>
    <sheet name="financial liabilities" sheetId="4" r:id="rId4"/>
    <sheet name="management board" sheetId="5" r:id="rId5"/>
    <sheet name="compensation of management" sheetId="6" r:id="rId6"/>
    <sheet name="share ownership of managem" sheetId="7" r:id="rId7"/>
    <sheet name="share ownership of managem-1" sheetId="8" r:id="rId8"/>
    <sheet name="compensation of supervisor" sheetId="9" r:id="rId9"/>
    <sheet name="compensation of supervisor-1" sheetId="10" r:id="rId10"/>
    <sheet name="rsu ownership of superviso" sheetId="11" r:id="rId11"/>
    <sheet name="rsu ownership of superviso-1" sheetId="12" r:id="rId12"/>
    <sheet name="rsu ownership of superviso-2" sheetId="13" r:id="rId13"/>
    <sheet name="rsu ownership of superviso-3" sheetId="14" r:id="rId14"/>
    <sheet name="rsu ownership of superviso-4" sheetId="15" r:id="rId15"/>
    <sheet name="rsu ownership of superviso-5" sheetId="16" r:id="rId16"/>
    <sheet name="rsu ownership of superviso-6" sheetId="17" r:id="rId17"/>
    <sheet name="rsu ownership of superviso-7" sheetId="18" r:id="rId18"/>
    <sheet name="rsu ownership of superviso-8" sheetId="19" r:id="rId19"/>
    <sheet name="rsu ownership of superviso-9" sheetId="20" r:id="rId20"/>
    <sheet name="rsu ownership of superviso-10" sheetId="21" r:id="rId21"/>
    <sheet name="standards issued but not y" sheetId="22" r:id="rId22"/>
    <sheet name="standards issued but not y-1" sheetId="23" r:id="rId23"/>
    <sheet name="standards issued but not y-2" sheetId="24" r:id="rId24"/>
    <sheet name="standards issued but not y-3" sheetId="25" r:id="rId25"/>
    <sheet name="standards issued but not y-4" sheetId="26" r:id="rId26"/>
    <sheet name="standards issued but not y-5" sheetId="27" r:id="rId27"/>
    <sheet name="standards issued but not y-6" sheetId="28" r:id="rId28"/>
    <sheet name="standards issued but not y-7" sheetId="29" r:id="rId29"/>
    <sheet name="standards issued but not y-8" sheetId="30" r:id="rId30"/>
    <sheet name="standards issued but not y-9" sheetId="31" r:id="rId31"/>
    <sheet name="standards issued but not y-10" sheetId="32" r:id="rId32"/>
    <sheet name="standards issued but not y-11" sheetId="33" r:id="rId33"/>
    <sheet name="standards issued but not y-12" sheetId="34" r:id="rId34"/>
    <sheet name="standards issued but not y-13" sheetId="35" r:id="rId35"/>
    <sheet name="standards issued but not y-14" sheetId="36" r:id="rId36"/>
    <sheet name="standards issued but not y-15" sheetId="37" r:id="rId37"/>
    <sheet name="standards issued but not y-16" sheetId="38" r:id="rId38"/>
    <sheet name="standards issued but not y-17" sheetId="39" r:id="rId39"/>
    <sheet name="standards issued but not y-18" sheetId="40" r:id="rId40"/>
    <sheet name="standards issued but not y-19" sheetId="41" r:id="rId41"/>
    <sheet name="standards issued but not y-20" sheetId="42" r:id="rId42"/>
    <sheet name="standards issued but not y-21" sheetId="43" r:id="rId43"/>
    <sheet name="standards issued but not y-22" sheetId="44" r:id="rId44"/>
    <sheet name="standards issued but not y-23" sheetId="45" r:id="rId45"/>
    <sheet name="standards issued but not y-24" sheetId="46" r:id="rId46"/>
    <sheet name="standards issued but not y-25" sheetId="47" r:id="rId47"/>
    <sheet name="standards issued but not y-26" sheetId="48" r:id="rId48"/>
    <sheet name="standards issued but not y-27" sheetId="49" r:id="rId49"/>
    <sheet name="standards issued but not y-28" sheetId="50" r:id="rId50"/>
    <sheet name="standards issued but not y-29" sheetId="51" r:id="rId51"/>
    <sheet name="standards issued but not y-30" sheetId="52" r:id="rId52"/>
    <sheet name="standards issued but not y-31" sheetId="53" r:id="rId53"/>
    <sheet name="standards issued but not y-32" sheetId="54" r:id="rId54"/>
    <sheet name="standards issued but not y-33" sheetId="55" r:id="rId55"/>
    <sheet name="standards issued but not y-34" sheetId="56" r:id="rId56"/>
    <sheet name="standards issued but not y-35" sheetId="57" r:id="rId57"/>
    <sheet name="standards issued but not y-36" sheetId="58" r:id="rId58"/>
    <sheet name="standards issued but not y-37" sheetId="59" r:id="rId59"/>
    <sheet name="standards issued but not y-38" sheetId="60" r:id="rId60"/>
    <sheet name="standards issued but not y-39" sheetId="61" r:id="rId61"/>
    <sheet name="standards issued but not y-40" sheetId="62" r:id="rId62"/>
    <sheet name="standards issued but not y-41" sheetId="63" r:id="rId63"/>
    <sheet name="standards issued but not y-42" sheetId="64" r:id="rId64"/>
    <sheet name="standards issued but not y-43" sheetId="65" r:id="rId65"/>
    <sheet name="standards issued but not y-44" sheetId="66" r:id="rId66"/>
    <sheet name="standards issued but not y-45" sheetId="67" r:id="rId67"/>
    <sheet name="standards issued but not y-46" sheetId="68" r:id="rId68"/>
    <sheet name="standards issued but not y-47" sheetId="69" r:id="rId69"/>
    <sheet name="standards issued but not y-48" sheetId="70" r:id="rId70"/>
    <sheet name="standards issued but not y-49" sheetId="71" r:id="rId71"/>
    <sheet name="standards issued but not y-50" sheetId="72" r:id="rId72"/>
    <sheet name="standards issued but not y-51" sheetId="73" r:id="rId73"/>
    <sheet name="standards issued but not y-52" sheetId="74" r:id="rId74"/>
    <sheet name="standards issued but not y-53" sheetId="75" r:id="rId75"/>
    <sheet name="standards issued but not y-54" sheetId="76" r:id="rId76"/>
    <sheet name="standards issued but not y-55" sheetId="77" r:id="rId77"/>
    <sheet name="loss per share" sheetId="78" r:id="rId78"/>
    <sheet name="loss per share-1" sheetId="79" r:id="rId79"/>
    <sheet name="loss per share-2" sheetId="80" r:id="rId80"/>
    <sheet name="loss per share-3" sheetId="81" r:id="rId81"/>
    <sheet name="loss per share-4" sheetId="82" r:id="rId82"/>
    <sheet name="loss per share-5" sheetId="83" r:id="rId83"/>
    <sheet name="loss per share-6" sheetId="84" r:id="rId84"/>
    <sheet name="loss per share-7" sheetId="85" r:id="rId85"/>
    <sheet name="loss per share-8" sheetId="86" r:id="rId86"/>
    <sheet name="loss per share-9" sheetId="87" r:id="rId87"/>
    <sheet name="signature page" sheetId="88" r:id="rId88"/>
    <sheet name="execution version" sheetId="89" r:id="rId89"/>
    <sheet name="execution version-1" sheetId="90" r:id="rId90"/>
    <sheet name="execution version-2" sheetId="91" r:id="rId91"/>
    <sheet name="execution version-3" sheetId="92" r:id="rId92"/>
    <sheet name="ya ii pn ltd" sheetId="93" r:id="rId93"/>
    <sheet name="ya ii pn ltd-1" sheetId="94" r:id="rId94"/>
    <sheet name="in witness whereof" sheetId="95" r:id="rId95"/>
    <sheet name="sono group nv" sheetId="96" r:id="rId96"/>
    <sheet name="exhibit 12" sheetId="97" r:id="rId97"/>
    <sheet name="exhibit 12-1" sheetId="98" r:id="rId98"/>
    <sheet name="exhibit 12-2" sheetId="99" r:id="rId99"/>
    <sheet name="remainder of page left bla" sheetId="100" r:id="rId100"/>
    <sheet name="remainder of page left bla-1" sheetId="101" r:id="rId101"/>
  </sheets>
  <definedNames/>
  <calcPr fullCalcOnLoad="1"/>
</workbook>
</file>

<file path=xl/sharedStrings.xml><?xml version="1.0" encoding="utf-8"?>
<sst xmlns="http://schemas.openxmlformats.org/spreadsheetml/2006/main" count="1864" uniqueCount="773">
  <si>
    <t>F. Expenses of the Issue</t>
  </si>
  <si>
    <t>ITEM 10. ADDITIONAL INFORMATION</t>
  </si>
  <si>
    <t>A. Share Capital</t>
  </si>
  <si>
    <t>B. Memorandum and Articles of Association</t>
  </si>
  <si>
    <t>C. Material Contracts</t>
  </si>
  <si>
    <t>D. Exchange Controls</t>
  </si>
  <si>
    <t>E. Taxation</t>
  </si>
  <si>
    <t>F. Dividends and Paying Agents</t>
  </si>
  <si>
    <t>G. Statement by Experts</t>
  </si>
  <si>
    <t>H. Documents on Display</t>
  </si>
  <si>
    <t>I. Subsidiary Information.</t>
  </si>
  <si>
    <t>ITEM 11. QUANTITATIVE AND QUALITATIVE DISCLOSURES ABOUT MARKET RISK</t>
  </si>
  <si>
    <t>ITEM 12. DESCRIPTION OF SECURITIES OTHER THAN EQUITY SECURITIES</t>
  </si>
  <si>
    <t>A. Debt Securities.</t>
  </si>
  <si>
    <t>B. Warrants and rights.</t>
  </si>
  <si>
    <t>C. Other Securities.</t>
  </si>
  <si>
    <t>D. American Depositary Shares</t>
  </si>
  <si>
    <t>PART II.</t>
  </si>
  <si>
    <t>ITEM 13. DEFAULTS, DIVIDEND ARREARAGES AND DELINQUENCIES</t>
  </si>
  <si>
    <t>ITEM 14. MATERIAL MODIFICATIONS TO THE RIGHTS OF SECURITY HOLDERS AND USE OF PROCEEDS</t>
  </si>
  <si>
    <t>ITEM 15. CONTROLS AND PROCEDURES</t>
  </si>
  <si>
    <t>A. Disclosure Controls and Procedures</t>
  </si>
  <si>
    <t>B. Management's Annual Report on Internal Control over Financial Reporting</t>
  </si>
  <si>
    <t>C. Attestation Report of the Registered Public Accounting Firm</t>
  </si>
  <si>
    <t>D. Changes in Internal Control over Financial Reporting</t>
  </si>
  <si>
    <t>ITEM 16A. AUDIT COMMITTEE FINANCIAL EXPERT</t>
  </si>
  <si>
    <t>ITEM 16B. CODE OF ETHICS</t>
  </si>
  <si>
    <t>ITEM 16C. PRINCIPAL ACCOUNTANT FEES AND SERVICES</t>
  </si>
  <si>
    <t>ITEM 16D. EXEMPTIONS FROM THE LISTING STANDARDS FOR AUDIT COMMITTEES</t>
  </si>
  <si>
    <t>ITEM 16E. PURCHASES OF EQUITY SECURITIES BY THE ISSUER AND AFFILIATED PURCHASERS</t>
  </si>
  <si>
    <t>ITEM 16F. CHANGE IN REGISTRANT ’ S CERTIFYING ACCOUNTANT</t>
  </si>
  <si>
    <t>ITEM 16G. CORPORATE GOVERNANCE</t>
  </si>
  <si>
    <t>ITEM 16H. MINE SAFETY DISCLOSURE</t>
  </si>
  <si>
    <t>ITEM 16I. DISCLOSURE REGARDING FOREIGN JURISDICTIONS THAT PREVENT INSPECTIONS</t>
  </si>
  <si>
    <t>PART III.</t>
  </si>
  <si>
    <t>ITEM 17. FINANCIAL STATEMENTS</t>
  </si>
  <si>
    <t>ITEM 18. FINANCIAL STATEMENTS</t>
  </si>
  <si>
    <t>ITEM 19. EXHIBITS.</t>
  </si>
  <si>
    <t>A. Consolidated Statements and Other Financial Information</t>
  </si>
  <si>
    <t>For the year ended  
   December   31,</t>
  </si>
  <si>
    <t>2022</t>
  </si>
  <si>
    <t>2021</t>
  </si>
  <si>
    <t>(in  €  millions)</t>
  </si>
  <si>
    <t>Revenue</t>
  </si>
  <si>
    <t>Cost of goods sold</t>
  </si>
  <si>
    <t>Gross loss</t>
  </si>
  <si>
    <t>Cost of development expenses</t>
  </si>
  <si>
    <t>Selling and distribution expenses</t>
  </si>
  <si>
    <t>General and administrative expenses</t>
  </si>
  <si>
    <t>Other operating income/expenses</t>
  </si>
  <si>
    <t>Impairment losses on financial assets</t>
  </si>
  <si>
    <t>Operating loss</t>
  </si>
  <si>
    <t>Interest and similar income</t>
  </si>
  <si>
    <t>–</t>
  </si>
  <si>
    <t>Interest and similar expense</t>
  </si>
  <si>
    <t>Loss before tax</t>
  </si>
  <si>
    <t>Taxes on income and earnings</t>
  </si>
  <si>
    <t>-</t>
  </si>
  <si>
    <t>Deferred taxes on expense</t>
  </si>
  <si>
    <t>Loss for the period</t>
  </si>
  <si>
    <t>Other comprehensive income (loss) that will not be reclassified to profit or loss</t>
  </si>
  <si>
    <t>Total comprehensive loss for the period</t>
  </si>
  <si>
    <t>Consolidated Statements of Cash Flows</t>
  </si>
  <si>
    <t>Net cash used in operating activities</t>
  </si>
  <si>
    <t>Net cash used in investing activities</t>
  </si>
  <si>
    <t>Net cash from (used in) financing activities</t>
  </si>
  <si>
    <t>Net (decrease) increase in cash and cash equivalents</t>
  </si>
  <si>
    <t>Cash and cash equivalents at the beginning of the period</t>
  </si>
  <si>
    <t>Cash and cash equivalents at end of the period</t>
  </si>
  <si>
    <t>Financial Liabilities</t>
  </si>
  <si>
    <t>Carrying amount</t>
  </si>
  <si>
    <t>Less than 1 year</t>
  </si>
  <si>
    <t>1  –  5 years</t>
  </si>
  <si>
    <t>More than 5 years</t>
  </si>
  <si>
    <t>Trade and other payables</t>
  </si>
  <si>
    <t>Loans and participation rights</t>
  </si>
  <si>
    <t>Lease liabilities</t>
  </si>
  <si>
    <t>Total</t>
  </si>
  <si>
    <t>Management Board</t>
  </si>
  <si>
    <t>Name(1)</t>
  </si>
  <si>
    <t>Age</t>
  </si>
  <si>
    <t>Term Served</t>
  </si>
  <si>
    <t>Year in which    Term Expires(2)</t>
  </si>
  <si>
    <t>Position</t>
  </si>
  <si>
    <t>Laurin Hahn</t>
  </si>
  <si>
    <t>2020  –  Present</t>
  </si>
  <si>
    <t>Co-Chief Executive Officer and Co-Founder</t>
  </si>
  <si>
    <t>Jona Christians</t>
  </si>
  <si>
    <t>Torsten Kiedel</t>
  </si>
  <si>
    <t>2021  –  Present</t>
  </si>
  <si>
    <t>Chief Financial Officer</t>
  </si>
  <si>
    <t>Markus Volmer</t>
  </si>
  <si>
    <t>Chief Technology Officer</t>
  </si>
  <si>
    <t>Compensation of Management Board Members</t>
  </si>
  <si>
    <t>Name</t>
  </si>
  <si>
    <t>Salary 
   ( € )</t>
  </si>
  <si>
    <t>Bonus 
   ( € )</t>
  </si>
  <si>
    <t>All Other 
   Compensation 
   ( € )(1)</t>
  </si>
  <si>
    <t>Total 
   Compensation 
   ( € )</t>
  </si>
  <si>
    <t>Thomas Hausch(2)</t>
  </si>
  <si>
    <t>Share Ownership of Management Board Members</t>
  </si>
  <si>
    <t>Number of Shares</t>
  </si>
  <si>
    <t>Percentage of 
   Shares Outstanding</t>
  </si>
  <si>
    <t>Voting Rights</t>
  </si>
  <si>
    <t>Laurin Hahn(1)</t>
  </si>
  <si>
    <t>21,375,000(1)</t>
  </si>
  <si>
    <t>19.67%</t>
  </si>
  <si>
    <t>32.81%</t>
  </si>
  <si>
    <t>Jona Christians(2)</t>
  </si>
  <si>
    <t>19,237,500(2)</t>
  </si>
  <si>
    <t>17.70%</t>
  </si>
  <si>
    <t>29.53%</t>
  </si>
  <si>
    <t>-%</t>
  </si>
  <si>
    <t>Thomas Hausch(3)</t>
  </si>
  <si>
    <t>Of which 1,578,947 shares are high voting shares, which correspond to 21.85% of the voting rights.</t>
  </si>
  <si>
    <t>Of which 1,421,053 shares are high voting shares, which correspond to 19.66% of the voting rights.</t>
  </si>
  <si>
    <t>In the context of the termination of the Sion passenger car program, Thomas Hausch resigned as chief operating officer and member of the management board on March 21, 2023 with immediate effect.</t>
  </si>
  <si>
    <t>Compensation of Supervisory Board Members</t>
  </si>
  <si>
    <t>Compensation 
   and benefits 
   ( € )</t>
  </si>
  <si>
    <t>Martina Buchhauser(1)</t>
  </si>
  <si>
    <t>€</t>
  </si>
  <si>
    <t>Sebastian Böttger(1)</t>
  </si>
  <si>
    <t>Robert A. Jeffe(1)</t>
  </si>
  <si>
    <t>Johannes Trischler</t>
  </si>
  <si>
    <t>Sandra Vogt-Sasse</t>
  </si>
  <si>
    <t>Thomas Wiedermann</t>
  </si>
  <si>
    <t>Martin Sabbione</t>
  </si>
  <si>
    <t>RSU Ownership of Supervisory Board Members</t>
  </si>
  <si>
    <t>Number of RSUs</t>
  </si>
  <si>
    <t>Johannes Trischler(2)</t>
  </si>
  <si>
    <t>Department</t>
  </si>
  <si>
    <t>Year</t>
  </si>
  <si>
    <t>Departments Sion, Solar and Digital</t>
  </si>
  <si>
    <t>Marketing &amp; Sales</t>
  </si>
  <si>
    <t>Finance</t>
  </si>
  <si>
    <t>HR + Organization</t>
  </si>
  <si>
    <t>Other</t>
  </si>
  <si>
    <t>December 31, 2020</t>
  </si>
  <si>
    <t>December 31, 2021</t>
  </si>
  <si>
    <t>December 31, 2022</t>
  </si>
  <si>
    <t>Ordinary shares</t>
  </si>
  <si>
    <t>High voting shares</t>
  </si>
  <si>
    <t>Name of beneficial owner</t>
  </si>
  <si>
    <t>Number</t>
  </si>
  <si>
    <t>Percent</t>
  </si>
  <si>
    <t>Combined 
   voting power</t>
  </si>
  <si>
    <t>5% Shareholders</t>
  </si>
  <si>
    <t>Members of the supervisory board</t>
  </si>
  <si>
    <t>Martin Sabbione(2)</t>
  </si>
  <si>
    <t>*</t>
  </si>
  <si>
    <t>Arnd Schwierholz(1)</t>
  </si>
  <si>
    <t>Sandra Vogt-Sasse(2)</t>
  </si>
  <si>
    <t>Thomas Wiedermann(2)</t>
  </si>
  <si>
    <t>Members of the management board</t>
  </si>
  <si>
    <t>Laurin Hahn(3)</t>
  </si>
  <si>
    <t>18.22%</t>
  </si>
  <si>
    <t>52.63%</t>
  </si>
  <si>
    <t>Jona Christians(3)</t>
  </si>
  <si>
    <t>16.40%</t>
  </si>
  <si>
    <t>47.37%</t>
  </si>
  <si>
    <t>Torsten Kiedel(4)</t>
  </si>
  <si>
    <t>Thomas Hausch(5)</t>
  </si>
  <si>
    <t>Markus Volmer(6)</t>
  </si>
  <si>
    <t>Exhibits</t>
  </si>
  <si>
    <t>Description</t>
  </si>
  <si>
    <t>1.1*</t>
  </si>
  <si>
    <t>Articles of Association of Sono Group N.V. (translated into English)</t>
  </si>
  <si>
    <t>Form of internal rules of the Management Board of Sono Group N.V. (incorporated by reference to Exhibit 3.2 to the Company’s Registration Statement on Form F-1 (File No. 333-260432) filed with the SEC on November 8, 2021</t>
  </si>
  <si>
    <t>Form of internal rules of the Supervisory Board of Sono Group N.V. (incorporated by reference to Exhibit 3.3 to the Company’s Registration Statement on Form F-1 (File No. 333-260432) filed with the SEC on November 8, 2021</t>
  </si>
  <si>
    <t>Form of Registration Rights Agreement (incorporated by reference to Exhibit 4.1 to the Company’s Registration Statement on Form F-1 (File No. 333-260432) filed with the SEC on November 8, 2021</t>
  </si>
  <si>
    <t>2.2*</t>
  </si>
  <si>
    <t>Description of the rights of each class of securities registered under Section 12 of the Securities Exchange Act of 1934</t>
  </si>
  <si>
    <t>Form of Long-Term Incentive Plan of Sono Group N.V. (incorporated herein by reference to Exhibit 10.1 of the Company's Registration Statement on Form F-1 (File No. 333-260432) filed on with the SEC October 22, 2021)</t>
  </si>
  <si>
    <t>Conversion Stock Option Program 2020 (incorporated herein by reference to Exhibit 10.2 of the Company’s Registration Statement on Form F-1 (File No. 333-260432) filed with the SEC on October 22, 2021)</t>
  </si>
  <si>
    <t>Form of Indemnification Agreement between Sono Group N.V. and members of the management board (incorporated herein by reference to Exhibit 10.3 of the Company’s Registration Statement on Form F-1 (File No. 333-260432) filed with the SEC on October 22, 2021)</t>
  </si>
  <si>
    <t>Form of Indemnification Agreement between Sono Group N.V. and members of the supervisory board (incorporated herein by reference to Exhibit 10.4 of the Company’s Registration Statement on Form F-1 (File No. 333-260432) filed with the SEC on October 22, 2021)</t>
  </si>
  <si>
    <t>Registration Rights Agreement by and between Sono Group N.V. and YA II PN, Ltd., dated December 7, 2022 (incorporated herein by reference to Exhibit 4.1 of the Company’s Registration Statement on Form F-3 (File No. 333-268709 filed with the SEC on December 8, 2022)</t>
  </si>
  <si>
    <t>Securities Purchase Agreement by and between Sono Group N.V. and YA II PN, Ltd., dated December 7, 2022 (incorporated herein by reference to Exhibit 10.1 of the Company’s Registration Statement on Form F-3 (File No. 333-268709) filed with the SEC on December 8, 2022)</t>
  </si>
  <si>
    <t>Form of Convertible Debenture issued to YA II PN, Ltd. (incorporated herein by reference to Exhibit 10.2 of the Company’s Registration Statement on Form F-3 (File No. 333-268709) filed with the SEC on December 8, 2022)</t>
  </si>
  <si>
    <t>4.8*</t>
  </si>
  <si>
    <t>Restructuring Agreement between Sono Group N.V. and YA II PN, Ltd, dated 17 November 2023 and effective as of 20 November 2023</t>
  </si>
  <si>
    <t>4.9*</t>
  </si>
  <si>
    <t>Continuation Agreement between Sono Group N.V. and Sono Motors GmbH, dated November 20, 2023</t>
  </si>
  <si>
    <t>4.10*</t>
  </si>
  <si>
    <t>Funding Commitment Letter issued by YA II PN, Ltd. and agreed to and acknowledged by Sono Group N.V., dated November 17, 2023 and effective as of November 20, 2023</t>
  </si>
  <si>
    <t>4.11*</t>
  </si>
  <si>
    <t>Shareholders Commitment Letter issued by Laurin Hahn and Jona Christians and agreed to and acknowledged by Sono Group N.V. and Sono Motors GmbH, dated November 17, 2023 and effective as of November 20, 2023</t>
  </si>
  <si>
    <t>4.12*</t>
  </si>
  <si>
    <t>Settlement Agreement between Sono Group N.V. and Sono Motors GmbH</t>
  </si>
  <si>
    <t>4.13*</t>
  </si>
  <si>
    <t>Back-to-Back Letter of Comfort between Sono Group N.V. and Sono Motors GmbH</t>
  </si>
  <si>
    <t>4.14*</t>
  </si>
  <si>
    <t>Prolongation Agreement between YA II PN, Ltd. and Sono Group N.V. , dated November 17, 2023 and effective as of November 20, 2023</t>
  </si>
  <si>
    <t>List of Significant Subsidiaries (incorporated herein by reference to Exhibit 21.1 of the Company’s Registration Statement on Form F-1 (File No. 333-260432) filed on October 22, 2021)</t>
  </si>
  <si>
    <t>12.1*</t>
  </si>
  <si>
    <t>Co-CEO Certification Pursuant to Section 302 of the Sarbanes-Oxley Act of 2002</t>
  </si>
  <si>
    <t>12.2*</t>
  </si>
  <si>
    <t>12.3*</t>
  </si>
  <si>
    <t>CFO Certification Pursuant to Section 302 of the Sarbanes-Oxley Act of 2002</t>
  </si>
  <si>
    <t>13.1**</t>
  </si>
  <si>
    <t>Certification Pursuant to Section 906 of the Sarbanes-Oxley Act of 2002</t>
  </si>
  <si>
    <t>15.1*</t>
  </si>
  <si>
    <t>Consent of PricewaterhouseCoopers GmbH Wirtschaftsprüfungsgesellschaft</t>
  </si>
  <si>
    <t>Clawback Policy</t>
  </si>
  <si>
    <t>101.INS</t>
  </si>
  <si>
    <t>Inline XBRL Instance Document</t>
  </si>
  <si>
    <t>101.SCH</t>
  </si>
  <si>
    <t>Inline XBRL Schema Documents</t>
  </si>
  <si>
    <t>101.CAL</t>
  </si>
  <si>
    <t>Inline XBRL Calculation Linkbase Document</t>
  </si>
  <si>
    <t>101.LAB</t>
  </si>
  <si>
    <t>Inline XBRL Label Linkbase Document</t>
  </si>
  <si>
    <t>101.PRE</t>
  </si>
  <si>
    <t>Inline XBRL Presentation Linkbase Document</t>
  </si>
  <si>
    <t>101.DEF</t>
  </si>
  <si>
    <t>Inline XBRL Definition Linkbase Document</t>
  </si>
  <si>
    <t>Cover Page Interactive Data File (formatted in Inline XBRL and contained in Exhibit 101)</t>
  </si>
  <si>
    <t>Note</t>
  </si>
  <si>
    <t>2020</t>
  </si>
  <si>
    <t>kEUR</t>
  </si>
  <si>
    <t>Other operating income/(expenses)</t>
  </si>
  <si>
    <t>Impairment reversals/(losses) on financial assets</t>
  </si>
  <si>
    <t>Taxes on income</t>
  </si>
  <si>
    <t>Deferred taxes expense</t>
  </si>
  <si>
    <t>Loss per share in EUR</t>
  </si>
  <si>
    <t>Basic/diluted</t>
  </si>
  <si>
    <t>(2.21)/(2.21)</t>
  </si>
  <si>
    <t>(1.07)/(1.07)</t>
  </si>
  <si>
    <t>(0.97)/(0.97)</t>
  </si>
  <si>
    <t>Weighted average number of shares for calculation of earnings per share</t>
  </si>
  <si>
    <t>Dec. 31, 2022</t>
  </si>
  <si>
    <t>Dec. 31, 2021*</t>
  </si>
  <si>
    <t>ASSETS</t>
  </si>
  <si>
    <t>Noncurrent assets</t>
  </si>
  <si>
    <t>Intangible assets</t>
  </si>
  <si>
    <t>Property, plant and equipment</t>
  </si>
  <si>
    <t>Right-of-use assets</t>
  </si>
  <si>
    <t>Other financial assets</t>
  </si>
  <si>
    <t>Other non-financial assets</t>
  </si>
  <si>
    <t>Current assets</t>
  </si>
  <si>
    <t>Work in progress</t>
  </si>
  <si>
    <t>Cash and cash equivalents</t>
  </si>
  <si>
    <t>Total assets</t>
  </si>
  <si>
    <t>EQUITY AND LIABILITIES</t>
  </si>
  <si>
    <t>Equity</t>
  </si>
  <si>
    <t>Subscribed capital</t>
  </si>
  <si>
    <t>Capital and other reserves</t>
  </si>
  <si>
    <t>Accumulated deficit</t>
  </si>
  <si>
    <t>Noncurrent liabilities</t>
  </si>
  <si>
    <t>Advance payments received from customers</t>
  </si>
  <si>
    <t>Financial liabilities</t>
  </si>
  <si>
    <t>Other non-financial liabilities</t>
  </si>
  <si>
    <t>Current liabilities</t>
  </si>
  <si>
    <t>Other liabilities</t>
  </si>
  <si>
    <t>Provisions</t>
  </si>
  <si>
    <t>Total equity and liabilities</t>
  </si>
  <si>
    <t>Capital 
  reserve</t>
  </si>
  <si>
    <t>Other reserves</t>
  </si>
  <si>
    <t>Total 
  equity</t>
  </si>
  <si>
    <t>Equity on January 1, 2020</t>
  </si>
  <si>
    <t>Capital contribution of the GmbH shares into the N.V.</t>
  </si>
  <si>
    <t>Share split</t>
  </si>
  <si>
    <t>Conversion of high voting shares</t>
  </si>
  <si>
    <t>Capital increase*</t>
  </si>
  <si>
    <t>Settlement agreement</t>
  </si>
  <si>
    <t>Share-based compensation</t>
  </si>
  <si>
    <t>Fair Value Measurement Convertible Bond</t>
  </si>
  <si>
    <t>7.10.1</t>
  </si>
  <si>
    <t>Equity on December 31, 2020</t>
  </si>
  <si>
    <t>Equity on January 1, 2021</t>
  </si>
  <si>
    <t>Capital increase</t>
  </si>
  <si>
    <t>Institutional investors**</t>
  </si>
  <si>
    <t>Issue of bonus shares</t>
  </si>
  <si>
    <t>IPO***</t>
  </si>
  <si>
    <t>Conversion of Convertible Bond</t>
  </si>
  <si>
    <t>Settlement payment to owner</t>
  </si>
  <si>
    <t>Equity on December 31, 2021</t>
  </si>
  <si>
    <t>Equity on January 1, 2022</t>
  </si>
  <si>
    <t>Public offering****</t>
  </si>
  <si>
    <t>Committed equity facility*****</t>
  </si>
  <si>
    <t>Convertible debentures conversion</t>
  </si>
  <si>
    <t>Exercise of share options</t>
  </si>
  <si>
    <t>Equity on December 31, 2022</t>
  </si>
  <si>
    <t>Operating activities</t>
  </si>
  <si>
    <t>Adjustments for:</t>
  </si>
  <si>
    <t>Depreciation of property, plant and equipment</t>
  </si>
  <si>
    <t>Impairment of property, plant and equipment</t>
  </si>
  <si>
    <t>Depreciation of right-of-use assets</t>
  </si>
  <si>
    <t>Impairment of right-of-use assets</t>
  </si>
  <si>
    <t>Amortization of intangible assets</t>
  </si>
  <si>
    <t>Impairment of intangible assets</t>
  </si>
  <si>
    <t>Expenses for share-based payment transactions</t>
  </si>
  <si>
    <t>Other non-cash (income)/expenses</t>
  </si>
  <si>
    <t>Movements in provisions</t>
  </si>
  <si>
    <t>Increase in other assets</t>
  </si>
  <si>
    <t>Increase in trade and other payables</t>
  </si>
  <si>
    <t>Increase in advance payments received from customers</t>
  </si>
  <si>
    <t>Interest paid</t>
  </si>
  <si>
    <t>Investing activities</t>
  </si>
  <si>
    <t>Purchase of intangible assets</t>
  </si>
  <si>
    <t>Purchase of property, plant and equipment</t>
  </si>
  <si>
    <t>Financing activities</t>
  </si>
  <si>
    <t>Transaction costs on issue of shares to institutional investors</t>
  </si>
  <si>
    <t>Proceeds from issue of shares to institutional investors</t>
  </si>
  <si>
    <t>Transaction costs on issue of shares in IPO</t>
  </si>
  <si>
    <t>Proceeds from issue of shares in IPO</t>
  </si>
  <si>
    <t>Transaction costs on issue of shares from public offering</t>
  </si>
  <si>
    <t>Proceeds from issue of shares on public offering</t>
  </si>
  <si>
    <t>Transaction costs on issue of shares from committed equity facility</t>
  </si>
  <si>
    <t>Proceeds from issue of shares on committed equity facility</t>
  </si>
  <si>
    <t>Proceeds from issue of shares on stock option scheme</t>
  </si>
  <si>
    <t>Proceeds from borrowings</t>
  </si>
  <si>
    <t>Proceeds from convertible debentures</t>
  </si>
  <si>
    <t>Transaction costs for convertible debentures</t>
  </si>
  <si>
    <t>Repayments of borrowings</t>
  </si>
  <si>
    <t>Payment of principal portion of lease liabilities</t>
  </si>
  <si>
    <t>Net cash from financing activities</t>
  </si>
  <si>
    <t>Net (decrease) increase   in cash and cash equivalents</t>
  </si>
  <si>
    <t>Effect of currency translation on cash and cash equivalents</t>
  </si>
  <si>
    <t>Cash and cash equivalents at the beginning of the financial year</t>
  </si>
  <si>
    <t>Cash and cash equivalents at end of year</t>
  </si>
  <si>
    <t>Standards issued but not yet effective</t>
  </si>
  <si>
    <t>Mandatory for fiscal years 
  beginning on or after</t>
  </si>
  <si>
    <t>IAS  1  Non-current liabilities with covenants (Amendments)</t>
  </si>
  <si>
    <t>January 1, 2023</t>
  </si>
  <si>
    <t>IAS  1  and IFRS Practice Statement  2  Disclosure of accounting policies (Amendments)</t>
  </si>
  <si>
    <t>IAS  8  Definition of accounting estimates (Amendments)</t>
  </si>
  <si>
    <t>IAS  12  Deferred Tax related to Assets and Liabilities arising from a Single Transaction       (Amendments)</t>
  </si>
  <si>
    <t>IFRS  17  Insurance contracts</t>
  </si>
  <si>
    <t>IAS  1  Classification of liabilities as current or non-current (Amendments)</t>
  </si>
  <si>
    <t>January 1, 2024</t>
  </si>
  <si>
    <t>IAS  7  and IFRS  7  supplier finance arrangements (Amendments)</t>
  </si>
  <si>
    <t>IFRS  16  Leases on sale and leaseback (Amendments)</t>
  </si>
  <si>
    <t>Sion CGU pre-impairment</t>
  </si>
  <si>
    <t>Impairment allocation</t>
  </si>
  <si>
    <t>Sion CGU after impairment</t>
  </si>
  <si>
    <t>Equipment and hardware</t>
  </si>
  <si>
    <t>Construction in progress</t>
  </si>
  <si>
    <t>Prepayments to contract manufacturer for property, plant and equipment</t>
  </si>
  <si>
    <t>Prepayments to contract manufacturer for development services</t>
  </si>
  <si>
    <t>Finland</t>
  </si>
  <si>
    <t>Germany</t>
  </si>
  <si>
    <t>Development cost of prototypes</t>
  </si>
  <si>
    <t>Personnel expenses</t>
  </si>
  <si>
    <t>thereof related to the CSOP and ESOP (IFRS 2)</t>
  </si>
  <si>
    <t>Impairment</t>
  </si>
  <si>
    <t>Software fees and subscriptions</t>
  </si>
  <si>
    <t>Professional services</t>
  </si>
  <si>
    <t>Depreciation and amortization</t>
  </si>
  <si>
    <t>Advertising</t>
  </si>
  <si>
    <t>Insurance</t>
  </si>
  <si>
    <t>Bank charges</t>
  </si>
  <si>
    <t>thereof related to ESOP and CSOP (IFRS 2)</t>
  </si>
  <si>
    <t>Other operating income</t>
  </si>
  <si>
    <t>Income from currency revaluation</t>
  </si>
  <si>
    <t>Income Renault ZOE</t>
  </si>
  <si>
    <t>Government grant</t>
  </si>
  <si>
    <t>Miscellaneous income</t>
  </si>
  <si>
    <t>Other operating expenses</t>
  </si>
  <si>
    <t>Expenses from currency revaluation</t>
  </si>
  <si>
    <t>Miscellaneous expense</t>
  </si>
  <si>
    <t>Fair value changes convertible debentures (embedded derivatives)</t>
  </si>
  <si>
    <t>Advanced payments received from customers interest (note 4.8)</t>
  </si>
  <si>
    <t>Interest from financial liabilities measured at amortized cost</t>
  </si>
  <si>
    <t>Amortization of deferred day-one losses from convertible debentures</t>
  </si>
  <si>
    <t>Expense from currency revaluation (day-one losses)</t>
  </si>
  <si>
    <t>Lease liabilities interest</t>
  </si>
  <si>
    <t>Dec 31, 2022</t>
  </si>
  <si>
    <t>Dec. 31, 2021</t>
  </si>
  <si>
    <t>Dec. 31, 2020</t>
  </si>
  <si>
    <t>Deferred tax assets</t>
  </si>
  <si>
    <t>due to property, plant and equipment</t>
  </si>
  <si>
    <t>due to current financial liabilities</t>
  </si>
  <si>
    <t>due to tax loss carryforwards</t>
  </si>
  <si>
    <t>due to advance payments received from customers</t>
  </si>
  <si>
    <t>due to lease liabilities</t>
  </si>
  <si>
    <t>due to other financial/non-financial assets</t>
  </si>
  <si>
    <t>due to current provisions</t>
  </si>
  <si>
    <t>due to current other non-financial assets</t>
  </si>
  <si>
    <t>due to current/noncurrent other liabilities</t>
  </si>
  <si>
    <t>due to cash and cash deposits</t>
  </si>
  <si>
    <t>due to current other financial assets</t>
  </si>
  <si>
    <t>due to prepaid expenses</t>
  </si>
  <si>
    <t>Deferred tax liabilities</t>
  </si>
  <si>
    <t>due to leases</t>
  </si>
  <si>
    <t>due to trade payables</t>
  </si>
  <si>
    <t>due to provisions</t>
  </si>
  <si>
    <t>due to noncurrent other non-financial assets</t>
  </si>
  <si>
    <t>due to other noncurrent financial liabilities</t>
  </si>
  <si>
    <t>Non-recognition of deferred tax assets</t>
  </si>
  <si>
    <t>Recognition of deferred tax assets</t>
  </si>
  <si>
    <t>Deferred tax assets/liabilities, net</t>
  </si>
  <si>
    <t>Prepaid expenses</t>
  </si>
  <si>
    <t>Current provisions</t>
  </si>
  <si>
    <t>Current financial liabilities</t>
  </si>
  <si>
    <t>Current other liabilities</t>
  </si>
  <si>
    <t>Cash and cash deposits</t>
  </si>
  <si>
    <t>Potential tax benefit at a total tax rate of 32,98 %</t>
  </si>
  <si>
    <t>Unused tax losses for which no deferred tax asset has been recognized (corporate tax)</t>
  </si>
  <si>
    <t>Unused tax losses for which no deferred tax asset has been recognized (trade tax)</t>
  </si>
  <si>
    <t>Potential tax benefit at a total tax rate of 32.98 %</t>
  </si>
  <si>
    <t>Income (loss) before tax for the period</t>
  </si>
  <si>
    <t>Expected income tax (income (-)/expense (+) at a tax rate of 32.98 %</t>
  </si>
  <si>
    <t>Reconciliation:</t>
  </si>
  <si>
    <t>Changes in unrecognized tax losses</t>
  </si>
  <si>
    <t>Changes in deferred taxes on timing differences</t>
  </si>
  <si>
    <t>MCN* non-tax-deductible expenses</t>
  </si>
  <si>
    <t>CSOP non-tax-deductible expenses</t>
  </si>
  <si>
    <t>RSU* supervisory board non-tax-deductible expenses</t>
  </si>
  <si>
    <t>ESOP non-tax-deductible expenses</t>
  </si>
  <si>
    <t>Tax-deductible transaction costs</t>
  </si>
  <si>
    <t>Convertible tax-deductible expenses</t>
  </si>
  <si>
    <t>Non-tax-deductible expenses</t>
  </si>
  <si>
    <t>Effective income tax income for the period</t>
  </si>
  <si>
    <t>Website</t>
  </si>
  <si>
    <t>Software</t>
  </si>
  <si>
    <t>Historical cost</t>
  </si>
  <si>
    <t>Balance as of Jan. 1, 2022</t>
  </si>
  <si>
    <t>Additions</t>
  </si>
  <si>
    <t>Balance as of Dec. 31, 2022</t>
  </si>
  <si>
    <t>Accumulated amortization</t>
  </si>
  <si>
    <t>Amortization</t>
  </si>
  <si>
    <t>Carrying amount as of Jan. 1, 2022</t>
  </si>
  <si>
    <t>Carrying amount as of Dec. 31, 2022</t>
  </si>
  <si>
    <t>Balance as of Jan. 1, 2021</t>
  </si>
  <si>
    <t>Balance as of Dec. 31, 2021</t>
  </si>
  <si>
    <t>Carrying amount as of Jan. 1, 2021</t>
  </si>
  <si>
    <t>Carrying amount as of Dec. 31, 2021</t>
  </si>
  <si>
    <t>Equipment / Hardware</t>
  </si>
  <si>
    <t>Acquisition or manufacturing costs</t>
  </si>
  <si>
    <t>Acquisition or manufacturing costs Dec. 31, 2022</t>
  </si>
  <si>
    <t>Accumulated depreciation and impairment</t>
  </si>
  <si>
    <t>Depreciation</t>
  </si>
  <si>
    <t>Carrying amount Jan. 1, 2022</t>
  </si>
  <si>
    <t>Carrying amount Dec. 31, 2022</t>
  </si>
  <si>
    <t>Reclassifications</t>
  </si>
  <si>
    <t>Accumulated depreciation</t>
  </si>
  <si>
    <t>Accumulated depreciation Dec. 31, 2021</t>
  </si>
  <si>
    <t>Carrying amount Jan. 1, 2021</t>
  </si>
  <si>
    <t>Carrying amount Dec. 31, 2021</t>
  </si>
  <si>
    <t>Buildings</t>
  </si>
  <si>
    <t>Cars and equipment</t>
  </si>
  <si>
    <t>Right-of-use assets on January 1, 2022</t>
  </si>
  <si>
    <t>Additions to right-of-use assets</t>
  </si>
  <si>
    <t>Lease modifications</t>
  </si>
  <si>
    <t>Right-of-use assets on December 31, 2022</t>
  </si>
  <si>
    <t>Interest expense on lease liabilities</t>
  </si>
  <si>
    <t>Expense relating to short-term leases</t>
  </si>
  <si>
    <t>Total cash outflow for leases</t>
  </si>
  <si>
    <t>Right-of-use assets on January 1, 2021</t>
  </si>
  <si>
    <t>Right-of-use assets on December 31, 2021</t>
  </si>
  <si>
    <t>Right-of-use assets on January 1, 2020</t>
  </si>
  <si>
    <t>Right-of-use assets on December 31, 2020</t>
  </si>
  <si>
    <t>PayPal reserve</t>
  </si>
  <si>
    <t>Receivables from crowdfunding and deposits</t>
  </si>
  <si>
    <t>Debtors creditors</t>
  </si>
  <si>
    <t>Current trade receivables</t>
  </si>
  <si>
    <t>Current receivables (affiliated companies)</t>
  </si>
  <si>
    <t>Prepayments for other development services</t>
  </si>
  <si>
    <t>VAT and other taxes</t>
  </si>
  <si>
    <t>Bank balances</t>
  </si>
  <si>
    <t>Deposits</t>
  </si>
  <si>
    <t>Allowance for expected credit losses</t>
  </si>
  <si>
    <t>Current - advance payments received from customers</t>
  </si>
  <si>
    <t>Non-current - advance payments received from customers</t>
  </si>
  <si>
    <t>Balance as of Jan.1, 2022</t>
  </si>
  <si>
    <t>Repayment</t>
  </si>
  <si>
    <t>Net interest</t>
  </si>
  <si>
    <t>Reclassification to current</t>
  </si>
  <si>
    <t>KEUR</t>
  </si>
  <si>
    <t>Balance as of</t>
  </si>
  <si>
    <t>Jan. 1, 2021</t>
  </si>
  <si>
    <t>Nominal amounts</t>
  </si>
  <si>
    <t>Loan 
  1</t>
  </si>
  <si>
    <t>Loan 
  2</t>
  </si>
  <si>
    <t>Subordinated 
  loans (crowd-funding)</t>
  </si>
  <si>
    <t>Mandatory convertible 
  Notes</t>
  </si>
  <si>
    <t>Convertible debentures**</t>
  </si>
  <si>
    <t>Participation 
  rights</t>
  </si>
  <si>
    <t>Jan. 1, 2021*</t>
  </si>
  <si>
    <t>Addition</t>
  </si>
  <si>
    <t>Accrued interest</t>
  </si>
  <si>
    <t>Conversion to equity</t>
  </si>
  <si>
    <t>Effect of currency translation</t>
  </si>
  <si>
    <t>Carrying amounts</t>
  </si>
  <si>
    <t>Convertible debentures*</t>
  </si>
  <si>
    <t>Initial recognition</t>
  </si>
  <si>
    <t>Subsequent measurement</t>
  </si>
  <si>
    <t>Derecognition</t>
  </si>
  <si>
    <t>Loans</t>
  </si>
  <si>
    <t>Trade payables</t>
  </si>
  <si>
    <t>Other payables</t>
  </si>
  <si>
    <t>Contract liabilities</t>
  </si>
  <si>
    <t>Accruals and deferrals</t>
  </si>
  <si>
    <t>Employee tax liabilities (wage and church tax)</t>
  </si>
  <si>
    <t>Tax liabilities (taxes and interest)</t>
  </si>
  <si>
    <t>Current employee benefit liabilities (incl. social security)</t>
  </si>
  <si>
    <t>Miscellaneous other liabilities</t>
  </si>
  <si>
    <t>Usage</t>
  </si>
  <si>
    <t>Reversals</t>
  </si>
  <si>
    <t>Jan. 1, 2022</t>
  </si>
  <si>
    <t>Other provisions</t>
  </si>
  <si>
    <t>Personnel provisions</t>
  </si>
  <si>
    <t>Financial statements</t>
  </si>
  <si>
    <t>Opening loss allowance as of January 1, 2021</t>
  </si>
  <si>
    <t>Additions recognized in profit or loss during the period</t>
  </si>
  <si>
    <t>Utilization</t>
  </si>
  <si>
    <t>Closing loss allowance as of December 31, 2021</t>
  </si>
  <si>
    <t>Opening loss allowance as of January 1, 2022</t>
  </si>
  <si>
    <t>Reversals recognized in profit or loss during the period</t>
  </si>
  <si>
    <t>Closing loss allowance as of December 31, 2022</t>
  </si>
  <si>
    <t>Credit risk rating grade</t>
  </si>
  <si>
    <t>Gross carrying amount 
  (12m ECL)</t>
  </si>
  <si>
    <t>Risk class 1</t>
  </si>
  <si>
    <t>&lt; 1 year</t>
  </si>
  <si>
    <t>1 to 5 years</t>
  </si>
  <si>
    <t>&gt;5 years</t>
  </si>
  <si>
    <t>Loans*</t>
  </si>
  <si>
    <t>Total December 31, 2022</t>
  </si>
  <si>
    <t>Total December 31, 2021</t>
  </si>
  <si>
    <t>Cash</t>
  </si>
  <si>
    <t>USD</t>
  </si>
  <si>
    <t>Convertible debentures (all components)</t>
  </si>
  <si>
    <t>CNY</t>
  </si>
  <si>
    <t>SEK</t>
  </si>
  <si>
    <t>GBP</t>
  </si>
  <si>
    <t>CHF</t>
  </si>
  <si>
    <t>PLN</t>
  </si>
  <si>
    <t>EUR appreciation by 10 %</t>
  </si>
  <si>
    <t>EUR depreciation by 10 %</t>
  </si>
  <si>
    <t>carrying amount</t>
  </si>
  <si>
    <t>category 
  (IFRS 9)</t>
  </si>
  <si>
    <t>fair value</t>
  </si>
  <si>
    <t>fair value 
  level</t>
  </si>
  <si>
    <t>Noncurrent financial assets</t>
  </si>
  <si>
    <t>Security deposits</t>
  </si>
  <si>
    <t>AC</t>
  </si>
  <si>
    <t>Other assets</t>
  </si>
  <si>
    <t>n/a*</t>
  </si>
  <si>
    <t>n/a</t>
  </si>
  <si>
    <t>Current financial assets</t>
  </si>
  <si>
    <t>Paypal reserve</t>
  </si>
  <si>
    <t>Debtor creditors</t>
  </si>
  <si>
    <t>Current trade receivables (affiliated companies)</t>
  </si>
  <si>
    <t>Noncurrent financial liabilities</t>
  </si>
  <si>
    <t>FLAC</t>
  </si>
  <si>
    <t>Convertible debentures (host contracts)</t>
  </si>
  <si>
    <t>Convertible debentures (embedded derivatives)</t>
  </si>
  <si>
    <t>FVTPL</t>
  </si>
  <si>
    <t>Convertible debentures (deferred day-one losses)</t>
  </si>
  <si>
    <t>Trade Payables</t>
  </si>
  <si>
    <t>Financial assets measured at amortized cost (AC)</t>
  </si>
  <si>
    <t>Financial liabilities measured at amortized cost (FLAC)</t>
  </si>
  <si>
    <t>Financial liabilities measured at fair value through profit or loss (FVTPL)</t>
  </si>
  <si>
    <t>Fair value 
  December 31, 2022   (in kEUR)</t>
  </si>
  <si>
    <t>Observable*   /unobservable input factor</t>
  </si>
  <si>
    <t>Range of increase/ decrease of input factor</t>
  </si>
  <si>
    <t>Relationship of change in observable/unobservable input factor to fair value</t>
  </si>
  <si>
    <t>Effect of increase of input parameter (in kEUR)</t>
  </si>
  <si>
    <t>Effect of decrease of input parameter (in kEUR)</t>
  </si>
  <si>
    <t>Convertible debentures ((embedded) derivative)</t>
  </si>
  <si>
    <t>Share price*</t>
  </si>
  <si>
    <t>+/- 10%</t>
  </si>
  <si>
    <t>Exchange rate USD/EUR*</t>
  </si>
  <si>
    <t>Risk-free interest rate*</t>
  </si>
  <si>
    <t>+/- 100 basis points</t>
  </si>
  <si>
    <t>Share price volatility</t>
  </si>
  <si>
    <t>+/- 10 percentage points</t>
  </si>
  <si>
    <t>Credit spread</t>
  </si>
  <si>
    <t>Probability of default</t>
  </si>
  <si>
    <t>+/- 1 rating notch change</t>
  </si>
  <si>
    <t>Recovery rate in case of event of default</t>
  </si>
  <si>
    <t>+ 10%</t>
  </si>
  <si>
    <t>(Partial) conversion in equity</t>
  </si>
  <si>
    <t>accelerated schedule/ decelerated schedule</t>
  </si>
  <si>
    <t>Balance at beginning of year</t>
  </si>
  <si>
    <t>Expense from currency revaluation</t>
  </si>
  <si>
    <t>Amortization recognized in profit or loss during the period</t>
  </si>
  <si>
    <t>Balance at end of year</t>
  </si>
  <si>
    <t>Total interest expense for financial assets at amortized cost</t>
  </si>
  <si>
    <t>Total interest expense for financial liabilities at amortized cost</t>
  </si>
  <si>
    <t>Net (loss) for financial assets at amortized cost</t>
  </si>
  <si>
    <t>Net (loss) for financial liabilities at amortized cost</t>
  </si>
  <si>
    <t>Net gain for financial liabilities at FVTPL</t>
  </si>
  <si>
    <t>December 31, 2022
Number of options</t>
  </si>
  <si>
    <t>Number of options exercised</t>
  </si>
  <si>
    <t>Weighted average fair value at grant date (EUR)</t>
  </si>
  <si>
    <t>Expense of the period (kEUR)</t>
  </si>
  <si>
    <t>Increase in equity (kEUR)</t>
  </si>
  <si>
    <t>December 31, 2021
Number of options</t>
  </si>
  <si>
    <t>As of January 1</t>
  </si>
  <si>
    <t>Granted during the period</t>
  </si>
  <si>
    <t>Forfeited during the period</t>
  </si>
  <si>
    <t>Exercised during the period</t>
  </si>
  <si>
    <t>As of December 31</t>
  </si>
  <si>
    <t>Weighted average remaining contractual life</t>
  </si>
  <si>
    <t>2.9 years</t>
  </si>
  <si>
    <t>3.9 years</t>
  </si>
  <si>
    <t>Input factor
Weighted average share price (EUR)</t>
  </si>
  <si>
    <t>Exercise price (EUR)</t>
  </si>
  <si>
    <t>Expected volatility</t>
  </si>
  <si>
    <t>75%</t>
  </si>
  <si>
    <t>Option life (yrs.)</t>
  </si>
  <si>
    <t>Expected dividends (EUR)</t>
  </si>
  <si>
    <t>Risk-free interest rate</t>
  </si>
  <si>
    <t>( 0.73)%</t>
  </si>
  <si>
    <t>Lack of marketability discount</t>
  </si>
  <si>
    <t>14.39%</t>
  </si>
  <si>
    <t>Weighted average fair value at reporting date (EUR)</t>
  </si>
  <si>
    <t>Weighted average fair value at measurement date (EUR)</t>
  </si>
  <si>
    <t>The weighted average remaining contractual life</t>
  </si>
  <si>
    <t>8.9 years</t>
  </si>
  <si>
    <t>9.9 years</t>
  </si>
  <si>
    <t>Loss per share</t>
  </si>
  <si>
    <t>EUR</t>
  </si>
  <si>
    <t>From continuing operations attributable to the ordinary equity holders of the company</t>
  </si>
  <si>
    <t>Short-term employee benefits</t>
  </si>
  <si>
    <t>Share-based payments</t>
  </si>
  <si>
    <t>Total compensation</t>
  </si>
  <si>
    <t>Loans from key management personnel (subordinated crowdfunding loan II)</t>
  </si>
  <si>
    <t>Loans from other related parties</t>
  </si>
  <si>
    <t>Advance payments received from key management personnel*</t>
  </si>
  <si>
    <t>Jan. 1, 
  2022</t>
  </si>
  <si>
    <t>Cash 
  flows</t>
  </si>
  <si>
    <t>Non-cash changes</t>
  </si>
  <si>
    <t>Dec. 31, 
  2022</t>
  </si>
  <si>
    <t>EIR method</t>
  </si>
  <si>
    <t>Financial liabilities*</t>
  </si>
  <si>
    <t>Jan. 1, 
  2021</t>
  </si>
  <si>
    <t>Non-cash changes 
  Additions</t>
  </si>
  <si>
    <t>Dec. 31, 
  2021</t>
  </si>
  <si>
    <t>Jan. 1, 
  2020</t>
  </si>
  <si>
    <t>Dec. 31, 
  2020</t>
  </si>
  <si>
    <t>EIR 
  method</t>
  </si>
  <si>
    <t>i.</t>
  </si>
  <si>
    <t>one billion five hundred million (1,500,000,000) ordinary shares, each having a nominal value of six eurocents (EUR 0.06); and</t>
  </si>
  <si>
    <t>ii.</t>
  </si>
  <si>
    <t>eight million (8,000,000) high voting shares, each having a nominal value of one euro and fifty eurocents (EUR 1.50).</t>
  </si>
  <si>
    <t>the Funding Commitment (as defined in Section 5.1) pursuant to which Yorkville undertakes vis-à-vis Sono NV to fund the going-concern budget for Sono Group agreed upon between Yorkville, Sono NV and Sono GmbH attached as  Annex (B)(1)  (this budget – as amended from time to time by an agreement between Yorkville, Sono NV and Sono GmbH – the “ Going-Concern Budget ”);</t>
  </si>
  <si>
    <t>the Prolongation Agreement (as defined in Section 8.1) between Yorkville and Sono NV pursuant to which Yorkville defers the maturity of the Existing Convertible Debentures (as defined in lit. (G));</t>
  </si>
  <si>
    <t>the continuation agreement (attached – including exhibits – as  Annex (B)(3) ) (the “ Continuation Agreement ”) between Sono NV and Sono GmbH setting out – inter alia – the key features of the insolvency plan Sono GmbH intends to submit to the insolvency court;</t>
  </si>
  <si>
    <t>the settlement agreement (Exhibit 1.1 to the Continuation Agreement) (the “ Settlement Agreement ”) between Sono NV and Sono GmbH pursuant to which certain claims between Sono NV and Sono GmbH shall be settled;</t>
  </si>
  <si>
    <t>the back-to-back letter of comfort (Exhibit 1.2 to the Continuation Agreement) (the “ Back-to-Back LoC ”) between Sono NV and Sono GmbH pursuant to which Sono NV undertakes vis-à-vis Sono GmbH to fund – by way of a back-to-back financing – the budget of Sono GmbH as provided for in the Going-Concern Budget;</t>
  </si>
  <si>
    <t>(i)  submission of the SEC Form 20-F Filing by Sono NV pursuant to Section 4;</t>
  </si>
  <si>
    <t>(ii) submission of the SEC Form 6K HY 2023 by Sono NV pursuant to Section 4;</t>
  </si>
  <si>
    <t>payment by Yorkville of the Initial Funding Amount (as defined in Section 5.3) promptly after the Closing Date as provided for in the Funding Commitment;</t>
  </si>
  <si>
    <t>Sono NV’s and Sono GmbH’s entering into the Continuation Agreement, the Settlement Agreement and issuing/accepting the Back-to-Back LoC, each pursuant to Section 7;</t>
  </si>
  <si>
    <t>Yorkville’s and Sono NV’s entering into the Prolongation Agreement pursuant to Section 8.1;</t>
  </si>
  <si>
    <t>withdrawal of the Sono NV Insolvency Filing pursuant to Section 6;</t>
  </si>
  <si>
    <t>Sono NV’s implementation of the NV Waterfall pursuant to Section 9;</t>
  </si>
  <si>
    <t>shareholders’ meeting of Sono NV and New Management Implementation pursuant to Section 4 of this Agreement.</t>
  </si>
  <si>
    <t>(a)</t>
  </si>
  <si>
    <t>the end of 31 December 2023 (or by such other date the Parties mutually agree upon (e-mail with signed consent attached as PDF file sufficient)) the Condition (20-F Filing) has not been satisfied; and/or</t>
  </si>
  <si>
    <t>(b)</t>
  </si>
  <si>
    <t>the end of 31 December 2023 (or by such other date the Parties mutually agree upon (e-mail with signed consent attached as PDF file sufficient)) the Condition (6K Filing) has not been satisfied; and/or</t>
  </si>
  <si>
    <t>(c)</t>
  </si>
  <si>
    <t>the end of 31 January 2024 (or by such other date the Parties mutually agree upon (e-mail with signed consent attached as PDF file sufficient)) the Closing Condition has not been satisfied;</t>
  </si>
  <si>
    <t>SIGNATURE PAGE:</t>
  </si>
  <si>
    <t>/s/ Torsten Kiedel ______________</t>
  </si>
  <si>
    <t>/s/ Jona Christians ______________</t>
  </si>
  <si>
    <t>SONO Group N.V.</t>
  </si>
  <si>
    <t>represented by Torsten Kiedel</t>
  </si>
  <si>
    <t>represented by Jona Christians</t>
  </si>
  <si>
    <t>/s/ Markus Volmer ______________</t>
  </si>
  <si>
    <t>/s/ Christian Plail _______________</t>
  </si>
  <si>
    <t>represented by Markus Volmer</t>
  </si>
  <si>
    <t>represented by</t>
  </si>
  <si>
    <t>Generalhandlungsbevollm ä chtigter</t>
  </si>
  <si>
    <t>/s/ Matt Beckman _______________</t>
  </si>
  <si>
    <t>Yorkville</t>
  </si>
  <si>
    <t>represented by Matt Beckman</t>
  </si>
  <si>
    <t>With consent of:</t>
  </si>
  <si>
    <t>/s/ Marlene Scheinert ____________</t>
  </si>
  <si>
    <t>Marlene Scheinert</t>
  </si>
  <si>
    <t>Preliminary Custodian</t>
  </si>
  <si>
    <t>( vorl ä ufige Sachwalterin )</t>
  </si>
  <si>
    <t>Execution Version</t>
  </si>
  <si>
    <t>CONTINUATION AGREEMENT regarding SONO MOTORS GMBH</t>
  </si>
  <si>
    <t>Sono Motors GmbH:
Munich, 20 November 2023</t>
  </si>
  <si>
    <t>Sono Group N.V.:
Munich, 20 November 2023</t>
  </si>
  <si>
    <t>/s/ Torsten Kiedel ____________________</t>
  </si>
  <si>
    <t>/s/ Torsten Kiedel _____________________</t>
  </si>
  <si>
    <t>/s/ Jona Christians ____________________</t>
  </si>
  <si>
    <t>/s/ Markus Volmer ____________________</t>
  </si>
  <si>
    <t>/s/ Markus Volmer _____________________</t>
  </si>
  <si>
    <t>/s/ Dirk Schoene ______________________</t>
  </si>
  <si>
    <t>/s/ Christian Plail ______________________</t>
  </si>
  <si>
    <t>With the consent of</t>
  </si>
  <si>
    <t>Custodian (GmbH):</t>
  </si>
  <si>
    <t>Preliminary Custodian (NV):</t>
  </si>
  <si>
    <t>Munich, 20 November 2023</t>
  </si>
  <si>
    <t>/s/ Ivo-Meinert Willrodt _________________</t>
  </si>
  <si>
    <t>/s/ Marlene Scheinert __________________</t>
  </si>
  <si>
    <t>Ivo-Meinert Willrodt 
 Custodian 
 ( Sachwalter )</t>
  </si>
  <si>
    <t>Marlene Scheinert 
 Preliminary Custodian 
 ( vorl ä ufige Sachwalterin )</t>
  </si>
  <si>
    <t>No. of Funding</t>
  </si>
  <si>
    <t>Funding Date</t>
  </si>
  <si>
    <t>Funding Amount</t>
  </si>
  <si>
    <t>1. Tranche 1</t>
  </si>
  <si>
    <t>Closing Date</t>
  </si>
  <si>
    <t>EUR 4,000,000</t>
  </si>
  <si>
    <t>2. Tranche 2</t>
  </si>
  <si>
    <t>As required (upon funds facilitated under Tranche 1 have been applied in accordance with the Budget)</t>
  </si>
  <si>
    <t>/s/ Torsten Kiedel</t>
  </si>
  <si>
    <t>/s/ Markus Volmer</t>
  </si>
  <si>
    <t>…………………………….</t>
  </si>
  <si>
    <t>For and on behalf of</t>
  </si>
  <si>
    <t>SONO GROUP N.V.</t>
  </si>
  <si>
    <t>YA II PN, Ltd.</t>
  </si>
  <si>
    <t>If to the Company, to:</t>
  </si>
  <si>
    <t>Sono Group N.V. 
 Waldmeisterstraße 76</t>
  </si>
  <si>
    <t>80935 Munich 
 Germany</t>
  </si>
  <si>
    <t>Attn: Legal Department</t>
  </si>
  <si>
    <t>Email: legal@sonomotors.com</t>
  </si>
  <si>
    <t>with a copy (which shall not constitute notice) to:
If to the Holder:</t>
  </si>
  <si>
    <t>Sullivan &amp; Cromwell LLP Neue Mainzer Straße 52 60311 Frankfurt am Main Attention: [OMITTED]
YA II PN, Ltd</t>
  </si>
  <si>
    <t>c/o Yorkville Advisors Global, LLC 
 1012 Springfield Avenue</t>
  </si>
  <si>
    <t>Mountainside, NJ 07092</t>
  </si>
  <si>
    <t>Attention: [OMITTED]</t>
  </si>
  <si>
    <t>Telephone: [OMITTED]</t>
  </si>
  <si>
    <t>Email:  [OMITTED]</t>
  </si>
  <si>
    <t>IN WITNESS WHEREOF</t>
  </si>
  <si>
    <t>COMPANY:</t>
  </si>
  <si>
    <t>By:</t>
  </si>
  <si>
    <t>Name:</t>
  </si>
  <si>
    <t>Title:</t>
  </si>
  <si>
    <t>Conversion Date:</t>
  </si>
  <si>
    <t>Principal Amount to be Converted:</t>
  </si>
  <si>
    <t>Accrued Interest to be Converted:</t>
  </si>
  <si>
    <t>Total Conversion Amount to be converted:</t>
  </si>
  <si>
    <t>Fixed Conversion Price:</t>
  </si>
  <si>
    <t>Variable Conversion Price:</t>
  </si>
  <si>
    <t>Applicable Conversion Price:</t>
  </si>
  <si>
    <t>Number of Ordinary Shares to be issued:</t>
  </si>
  <si>
    <t>Please issue the Ordinary Shares in the following name and deliver them to the following account:</t>
  </si>
  <si>
    <t>Issue to:</t>
  </si>
  <si>
    <t>Broker DTC Participant Code:</t>
  </si>
  <si>
    <t>Account Number:</t>
  </si>
  <si>
    <t>Authorized Signature:</t>
  </si>
  <si>
    <t>Exhibit 1.2</t>
  </si>
  <si>
    <t>Ordinary Shares:</t>
  </si>
  <si>
    <t>High Voting Shares:</t>
  </si>
  <si>
    <t>Available NV Cash</t>
  </si>
  <si>
    <t>EUR 8,327,000</t>
  </si>
  <si>
    <t>./. Cash Left-Over</t>
  </si>
  <si>
    <t>EUR 2,048,000</t>
  </si>
  <si>
    <t>./. Actual NV Waterfall Payments 
 (EUR 6,279,000 – EUR 4,000,000)</t>
  </si>
  <si>
    <t>EUR 2,279,000</t>
  </si>
  <si>
    <t>EUR 4,000,000</t>
  </si>
  <si>
    <t>***</t>
  </si>
  <si>
    <t>Sono GmbH</t>
  </si>
  <si>
    <t>/s/ Jona Christians</t>
  </si>
  <si>
    <t>/s/ Christian Plail</t>
  </si>
  <si>
    <t>/s/ Dirk Schoene</t>
  </si>
  <si>
    <t>/s/ Marlene Scheinert</t>
  </si>
  <si>
    <t>/s/ Ivo-Meinert Willrodt</t>
  </si>
  <si>
    <t>Ivo-Meinert Willrodt</t>
  </si>
  <si>
    <t>Custodian</t>
  </si>
  <si>
    <t>( Sachwalter )</t>
  </si>
  <si>
    <t>[REMAINDER OF PAGE LEFT BLANK INTENTIONALLY]</t>
  </si>
  <si>
    <t>Company :</t>
  </si>
  <si>
    <t>CFO</t>
  </si>
  <si>
    <t>CTO</t>
  </si>
  <si>
    <t>Holder:</t>
  </si>
  <si>
    <t>YA II PN, LTD.</t>
  </si>
  <si>
    <t>Yorkville Advisors Global, LP</t>
  </si>
  <si>
    <t>Its:</t>
  </si>
  <si>
    <t>Investment Manager</t>
  </si>
  <si>
    <t>Yorkville Advisors Global II, LLC</t>
  </si>
  <si>
    <t>General Partner</t>
  </si>
  <si>
    <t>/s/ Matt Beckman</t>
  </si>
  <si>
    <t>Matt Beckman</t>
  </si>
  <si>
    <t>Member</t>
  </si>
</sst>
</file>

<file path=xl/styles.xml><?xml version="1.0" encoding="utf-8"?>
<styleSheet xmlns="http://schemas.openxmlformats.org/spreadsheetml/2006/main">
  <numFmts count="5">
    <numFmt numFmtId="164" formatCode="General"/>
    <numFmt numFmtId="165" formatCode="#,##0"/>
    <numFmt numFmtId="166" formatCode="#,##0.00"/>
    <numFmt numFmtId="167" formatCode="\(#,##0.00_);[RED]\(#,##0.00\)"/>
    <numFmt numFmtId="168" formatCode="\(#,##0_);[RED]\(#,##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0">
    <xf numFmtId="164" fontId="0" fillId="0" borderId="0" xfId="0" applyAlignment="1">
      <alignment/>
    </xf>
    <xf numFmtId="165" fontId="0" fillId="0" borderId="0" xfId="0" applyNumberFormat="1" applyAlignment="1">
      <alignment horizontal="right"/>
    </xf>
    <xf numFmtId="164" fontId="2" fillId="0" borderId="0" xfId="0" applyFont="1" applyBorder="1" applyAlignment="1">
      <alignment/>
    </xf>
    <xf numFmtId="164" fontId="2" fillId="0" borderId="0" xfId="0" applyFont="1" applyBorder="1" applyAlignment="1">
      <alignment horizontal="center" wrapText="1"/>
    </xf>
    <xf numFmtId="164" fontId="2" fillId="0" borderId="0" xfId="0" applyFont="1" applyBorder="1" applyAlignment="1">
      <alignment horizontal="center"/>
    </xf>
    <xf numFmtId="166" fontId="0" fillId="0" borderId="0" xfId="0" applyNumberFormat="1" applyAlignment="1">
      <alignment/>
    </xf>
    <xf numFmtId="167" fontId="0" fillId="0" borderId="0" xfId="0" applyNumberFormat="1" applyAlignment="1">
      <alignment/>
    </xf>
    <xf numFmtId="164" fontId="2" fillId="0" borderId="0" xfId="0" applyFont="1" applyAlignment="1">
      <alignment/>
    </xf>
    <xf numFmtId="167" fontId="2" fillId="0" borderId="0" xfId="0" applyNumberFormat="1" applyFont="1" applyAlignment="1">
      <alignment/>
    </xf>
    <xf numFmtId="166" fontId="2" fillId="0" borderId="0" xfId="0" applyNumberFormat="1" applyFont="1" applyAlignment="1">
      <alignment/>
    </xf>
    <xf numFmtId="164" fontId="2" fillId="0" borderId="0" xfId="0" applyFont="1" applyAlignment="1">
      <alignment horizontal="center"/>
    </xf>
    <xf numFmtId="165" fontId="2" fillId="0" borderId="0" xfId="0" applyNumberFormat="1" applyFont="1" applyAlignment="1">
      <alignment/>
    </xf>
    <xf numFmtId="168" fontId="0" fillId="0" borderId="0" xfId="0" applyNumberFormat="1" applyAlignment="1">
      <alignment/>
    </xf>
    <xf numFmtId="165" fontId="0" fillId="0" borderId="0" xfId="0" applyNumberFormat="1" applyAlignment="1">
      <alignment/>
    </xf>
    <xf numFmtId="164" fontId="0" fillId="0" borderId="0" xfId="0" applyFont="1" applyBorder="1" applyAlignment="1">
      <alignment horizontal="center"/>
    </xf>
    <xf numFmtId="168" fontId="2" fillId="0" borderId="0" xfId="0" applyNumberFormat="1" applyFont="1" applyAlignment="1">
      <alignment/>
    </xf>
    <xf numFmtId="164" fontId="0" fillId="0" borderId="0" xfId="0" applyFont="1" applyBorder="1" applyAlignment="1">
      <alignment horizontal="right"/>
    </xf>
    <xf numFmtId="164" fontId="0" fillId="0" borderId="0" xfId="0" applyFont="1" applyBorder="1" applyAlignment="1">
      <alignment horizontal="center" wrapText="1"/>
    </xf>
    <xf numFmtId="168" fontId="0" fillId="0" borderId="0" xfId="0" applyNumberFormat="1" applyAlignment="1">
      <alignment horizontal="right"/>
    </xf>
    <xf numFmtId="164" fontId="0" fillId="0" borderId="0" xfId="0" applyAlignment="1">
      <alignment horizontal="center"/>
    </xf>
    <xf numFmtId="166" fontId="0" fillId="0" borderId="0" xfId="0" applyNumberFormat="1" applyAlignment="1">
      <alignment horizontal="center"/>
    </xf>
    <xf numFmtId="164" fontId="0" fillId="0" borderId="0" xfId="0" applyFont="1" applyAlignment="1">
      <alignment horizontal="right"/>
    </xf>
    <xf numFmtId="164" fontId="0" fillId="0" borderId="0" xfId="0" applyFont="1" applyAlignment="1">
      <alignment horizontal="center" wrapText="1"/>
    </xf>
    <xf numFmtId="165" fontId="0" fillId="0" borderId="0" xfId="0" applyNumberFormat="1" applyAlignment="1">
      <alignment horizontal="center"/>
    </xf>
    <xf numFmtId="164" fontId="0" fillId="0" borderId="0" xfId="0" applyFont="1" applyAlignment="1">
      <alignment wrapText="1"/>
    </xf>
    <xf numFmtId="164" fontId="0" fillId="0" borderId="0" xfId="0" applyBorder="1" applyAlignment="1">
      <alignment/>
    </xf>
    <xf numFmtId="164" fontId="3" fillId="0" borderId="0" xfId="0" applyFont="1" applyAlignment="1">
      <alignment/>
    </xf>
    <xf numFmtId="164" fontId="3" fillId="0" borderId="0" xfId="0" applyFont="1" applyAlignment="1">
      <alignment wrapText="1"/>
    </xf>
    <xf numFmtId="164" fontId="0" fillId="0" borderId="0" xfId="0" applyFont="1" applyAlignment="1">
      <alignment horizontal="right" wrapText="1"/>
    </xf>
    <xf numFmtId="164" fontId="0" fillId="0" borderId="0"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styles" Target="styles.xml" /><Relationship Id="rId103" Type="http://schemas.openxmlformats.org/officeDocument/2006/relationships/sharedStrings" Target="sharedStrings.xml" /><Relationship Id="rId10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B39"/>
  <sheetViews>
    <sheetView tabSelected="1" workbookViewId="0" topLeftCell="A1">
      <selection activeCell="A1" sqref="A1"/>
    </sheetView>
  </sheetViews>
  <sheetFormatPr defaultColWidth="9.140625" defaultRowHeight="15"/>
  <cols>
    <col min="1" max="1" width="85.8515625" style="0" customWidth="1"/>
    <col min="2" max="2" width="10.7109375" style="0" customWidth="1"/>
    <col min="3" max="16384" width="8.7109375" style="0" customWidth="1"/>
  </cols>
  <sheetData>
    <row r="2" spans="1:2" ht="15">
      <c r="A2" t="s">
        <v>0</v>
      </c>
      <c r="B2" s="1">
        <v>78</v>
      </c>
    </row>
    <row r="3" spans="1:2" ht="15">
      <c r="A3" t="s">
        <v>1</v>
      </c>
      <c r="B3" s="1">
        <v>79</v>
      </c>
    </row>
    <row r="4" spans="1:2" ht="15">
      <c r="A4" t="s">
        <v>2</v>
      </c>
      <c r="B4" s="1">
        <v>79</v>
      </c>
    </row>
    <row r="5" spans="1:2" ht="15">
      <c r="A5" t="s">
        <v>3</v>
      </c>
      <c r="B5" s="1">
        <v>79</v>
      </c>
    </row>
    <row r="6" spans="1:2" ht="15">
      <c r="A6" t="s">
        <v>4</v>
      </c>
      <c r="B6" s="1">
        <v>79</v>
      </c>
    </row>
    <row r="7" spans="1:2" ht="15">
      <c r="A7" t="s">
        <v>5</v>
      </c>
      <c r="B7" s="1">
        <v>81</v>
      </c>
    </row>
    <row r="8" spans="1:2" ht="15">
      <c r="A8" t="s">
        <v>6</v>
      </c>
      <c r="B8" s="1">
        <v>81</v>
      </c>
    </row>
    <row r="9" spans="1:2" ht="15">
      <c r="A9" t="s">
        <v>7</v>
      </c>
      <c r="B9" s="1">
        <v>99</v>
      </c>
    </row>
    <row r="10" spans="1:2" ht="15">
      <c r="A10" t="s">
        <v>8</v>
      </c>
      <c r="B10" s="1">
        <v>99</v>
      </c>
    </row>
    <row r="11" spans="1:2" ht="15">
      <c r="A11" t="s">
        <v>9</v>
      </c>
      <c r="B11" s="1">
        <v>99</v>
      </c>
    </row>
    <row r="12" spans="1:2" ht="15">
      <c r="A12" t="s">
        <v>10</v>
      </c>
      <c r="B12" s="1">
        <v>100</v>
      </c>
    </row>
    <row r="13" spans="1:2" ht="15">
      <c r="A13" t="s">
        <v>11</v>
      </c>
      <c r="B13" s="1">
        <v>100</v>
      </c>
    </row>
    <row r="14" spans="1:2" ht="15">
      <c r="A14" t="s">
        <v>12</v>
      </c>
      <c r="B14" s="1">
        <v>100</v>
      </c>
    </row>
    <row r="15" spans="1:2" ht="15">
      <c r="A15" t="s">
        <v>13</v>
      </c>
      <c r="B15" s="1">
        <v>100</v>
      </c>
    </row>
    <row r="16" spans="1:2" ht="15">
      <c r="A16" t="s">
        <v>14</v>
      </c>
      <c r="B16" s="1">
        <v>100</v>
      </c>
    </row>
    <row r="17" spans="1:2" ht="15">
      <c r="A17" t="s">
        <v>15</v>
      </c>
      <c r="B17" s="1">
        <v>100</v>
      </c>
    </row>
    <row r="18" spans="1:2" ht="15">
      <c r="A18" t="s">
        <v>16</v>
      </c>
      <c r="B18" s="1">
        <v>100</v>
      </c>
    </row>
    <row r="19" spans="1:2" ht="15">
      <c r="A19" t="s">
        <v>17</v>
      </c>
      <c r="B19" s="1">
        <v>101</v>
      </c>
    </row>
    <row r="20" spans="1:2" ht="15">
      <c r="A20" t="s">
        <v>18</v>
      </c>
      <c r="B20" s="1">
        <v>101</v>
      </c>
    </row>
    <row r="21" spans="1:2" ht="15">
      <c r="A21" t="s">
        <v>19</v>
      </c>
      <c r="B21" s="1">
        <v>101</v>
      </c>
    </row>
    <row r="22" spans="1:2" ht="15">
      <c r="A22" t="s">
        <v>20</v>
      </c>
      <c r="B22" s="1">
        <v>101</v>
      </c>
    </row>
    <row r="23" spans="1:2" ht="15">
      <c r="A23" t="s">
        <v>21</v>
      </c>
      <c r="B23" s="1">
        <v>101</v>
      </c>
    </row>
    <row r="24" spans="1:2" ht="15">
      <c r="A24" t="s">
        <v>22</v>
      </c>
      <c r="B24" s="1">
        <v>101</v>
      </c>
    </row>
    <row r="25" spans="1:2" ht="15">
      <c r="A25" t="s">
        <v>23</v>
      </c>
      <c r="B25" s="1">
        <v>102</v>
      </c>
    </row>
    <row r="26" spans="1:2" ht="15">
      <c r="A26" t="s">
        <v>24</v>
      </c>
      <c r="B26" s="1">
        <v>102</v>
      </c>
    </row>
    <row r="27" spans="1:2" ht="15">
      <c r="A27" t="s">
        <v>25</v>
      </c>
      <c r="B27" s="1">
        <v>102</v>
      </c>
    </row>
    <row r="28" spans="1:2" ht="15">
      <c r="A28" t="s">
        <v>26</v>
      </c>
      <c r="B28" s="1">
        <v>102</v>
      </c>
    </row>
    <row r="29" spans="1:2" ht="15">
      <c r="A29" t="s">
        <v>27</v>
      </c>
      <c r="B29" s="1">
        <v>103</v>
      </c>
    </row>
    <row r="30" spans="1:2" ht="15">
      <c r="A30" t="s">
        <v>28</v>
      </c>
      <c r="B30" s="1">
        <v>104</v>
      </c>
    </row>
    <row r="31" spans="1:2" ht="15">
      <c r="A31" t="s">
        <v>29</v>
      </c>
      <c r="B31" s="1">
        <v>104</v>
      </c>
    </row>
    <row r="32" spans="1:2" ht="15">
      <c r="A32" t="s">
        <v>30</v>
      </c>
      <c r="B32" s="1">
        <v>104</v>
      </c>
    </row>
    <row r="33" spans="1:2" ht="15">
      <c r="A33" t="s">
        <v>31</v>
      </c>
      <c r="B33" s="1">
        <v>104</v>
      </c>
    </row>
    <row r="34" spans="1:2" ht="15">
      <c r="A34" t="s">
        <v>32</v>
      </c>
      <c r="B34" s="1">
        <v>105</v>
      </c>
    </row>
    <row r="35" spans="1:2" ht="15">
      <c r="A35" t="s">
        <v>33</v>
      </c>
      <c r="B35" s="1">
        <v>105</v>
      </c>
    </row>
    <row r="36" spans="1:2" ht="15">
      <c r="A36" t="s">
        <v>34</v>
      </c>
      <c r="B36" s="1">
        <v>105</v>
      </c>
    </row>
    <row r="37" spans="1:2" ht="15">
      <c r="A37" t="s">
        <v>35</v>
      </c>
      <c r="B37" s="1">
        <v>105</v>
      </c>
    </row>
    <row r="38" spans="1:2" ht="15">
      <c r="A38" t="s">
        <v>36</v>
      </c>
      <c r="B38" s="1">
        <v>105</v>
      </c>
    </row>
    <row r="39" spans="1:2" ht="15">
      <c r="A39" t="s">
        <v>37</v>
      </c>
      <c r="B39" s="1">
        <v>106</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2:E6"/>
  <sheetViews>
    <sheetView workbookViewId="0" topLeftCell="A1">
      <selection activeCell="A1" sqref="A1"/>
    </sheetView>
  </sheetViews>
  <sheetFormatPr defaultColWidth="9.140625" defaultRowHeight="15"/>
  <cols>
    <col min="1" max="1" width="18.7109375" style="0" customWidth="1"/>
    <col min="2" max="2" width="8.7109375" style="0" customWidth="1"/>
    <col min="3" max="3" width="1.7109375" style="0" customWidth="1"/>
    <col min="4" max="5" width="10.7109375" style="0" customWidth="1"/>
    <col min="6" max="16384" width="8.7109375" style="0" customWidth="1"/>
  </cols>
  <sheetData>
    <row r="2" spans="1:4" ht="39.75" customHeight="1">
      <c r="A2" s="7" t="s">
        <v>94</v>
      </c>
      <c r="C2" s="3" t="s">
        <v>118</v>
      </c>
      <c r="D2" s="3"/>
    </row>
    <row r="3" spans="1:4" ht="15">
      <c r="A3" t="s">
        <v>124</v>
      </c>
      <c r="C3" t="s">
        <v>120</v>
      </c>
      <c r="D3" s="13">
        <v>70000</v>
      </c>
    </row>
    <row r="4" spans="1:5" ht="15">
      <c r="A4" t="s">
        <v>125</v>
      </c>
      <c r="C4" t="s">
        <v>120</v>
      </c>
      <c r="D4" s="13">
        <v>64000</v>
      </c>
      <c r="E4" s="12">
        <v>-1</v>
      </c>
    </row>
    <row r="5" spans="1:5" ht="15">
      <c r="A5" t="s">
        <v>126</v>
      </c>
      <c r="C5" t="s">
        <v>120</v>
      </c>
      <c r="D5" s="13">
        <v>47000</v>
      </c>
      <c r="E5" s="12">
        <v>-1</v>
      </c>
    </row>
    <row r="6" spans="1:5" ht="15">
      <c r="A6" t="s">
        <v>123</v>
      </c>
      <c r="C6" t="s">
        <v>120</v>
      </c>
      <c r="D6" s="13">
        <v>35000</v>
      </c>
      <c r="E6" s="12">
        <v>-2</v>
      </c>
    </row>
  </sheetData>
  <sheetProtection selectLockedCells="1" selectUnlockedCells="1"/>
  <mergeCells count="1">
    <mergeCell ref="C2:D2"/>
  </mergeCells>
  <printOptions/>
  <pageMargins left="0.7000000000000001" right="0.7000000000000001" top="0.75" bottom="0.75" header="0.5118110236220472" footer="0.5118110236220472"/>
  <pageSetup horizontalDpi="300" verticalDpi="300" orientation="portrait" paperSize="9"/>
</worksheet>
</file>

<file path=xl/worksheets/sheet100.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9.140625" defaultRowHeight="15"/>
  <cols>
    <col min="1" max="1" width="8.7109375" style="0" customWidth="1"/>
    <col min="2" max="2" width="7.7109375" style="0" customWidth="1"/>
    <col min="3" max="3" width="18.7109375" style="0" customWidth="1"/>
    <col min="4" max="4" width="17.7109375" style="0" customWidth="1"/>
    <col min="5" max="16384" width="8.7109375" style="0" customWidth="1"/>
  </cols>
  <sheetData>
    <row r="2" spans="1:6" ht="15">
      <c r="A2" s="2" t="s">
        <v>759</v>
      </c>
      <c r="B2" s="2"/>
      <c r="C2" s="2"/>
      <c r="D2" s="2"/>
      <c r="E2" s="2"/>
      <c r="F2" s="2"/>
    </row>
    <row r="4" spans="2:4" ht="15">
      <c r="B4" s="29" t="s">
        <v>760</v>
      </c>
      <c r="C4" s="29"/>
      <c r="D4" s="29"/>
    </row>
    <row r="5" spans="2:4" ht="15">
      <c r="B5" s="2" t="s">
        <v>707</v>
      </c>
      <c r="C5" s="2"/>
      <c r="D5" s="2"/>
    </row>
    <row r="6" spans="2:4" ht="15">
      <c r="B6" t="s">
        <v>723</v>
      </c>
      <c r="C6" t="s">
        <v>703</v>
      </c>
      <c r="D6" t="s">
        <v>704</v>
      </c>
    </row>
    <row r="7" spans="2:4" ht="15">
      <c r="B7" t="s">
        <v>724</v>
      </c>
      <c r="C7" t="s">
        <v>88</v>
      </c>
      <c r="D7" t="s">
        <v>91</v>
      </c>
    </row>
    <row r="8" spans="2:4" ht="15">
      <c r="B8" t="s">
        <v>725</v>
      </c>
      <c r="C8" t="s">
        <v>761</v>
      </c>
      <c r="D8" t="s">
        <v>762</v>
      </c>
    </row>
    <row r="9" ht="15">
      <c r="B9" t="s">
        <v>763</v>
      </c>
    </row>
    <row r="10" spans="2:4" ht="15">
      <c r="B10" s="2" t="s">
        <v>764</v>
      </c>
      <c r="C10" s="2"/>
      <c r="D10" s="2"/>
    </row>
    <row r="11" spans="2:4" ht="15">
      <c r="B11" t="s">
        <v>723</v>
      </c>
      <c r="C11" s="25" t="s">
        <v>765</v>
      </c>
      <c r="D11" s="25"/>
    </row>
    <row r="12" spans="2:4" ht="15">
      <c r="B12" t="s">
        <v>766</v>
      </c>
      <c r="C12" s="25" t="s">
        <v>767</v>
      </c>
      <c r="D12" s="25"/>
    </row>
  </sheetData>
  <sheetProtection selectLockedCells="1" selectUnlockedCells="1"/>
  <mergeCells count="6">
    <mergeCell ref="A2:F2"/>
    <mergeCell ref="B4:D4"/>
    <mergeCell ref="B5:D5"/>
    <mergeCell ref="B10:D10"/>
    <mergeCell ref="C11:D11"/>
    <mergeCell ref="C12:D12"/>
  </mergeCells>
  <printOptions/>
  <pageMargins left="0.7000000000000001" right="0.7000000000000001" top="0.75" bottom="0.75" header="0.5118110236220472" footer="0.5118110236220472"/>
  <pageSetup horizontalDpi="300" verticalDpi="300" orientation="portrait" paperSize="9"/>
</worksheet>
</file>

<file path=xl/worksheets/sheet101.xml><?xml version="1.0" encoding="utf-8"?>
<worksheet xmlns="http://schemas.openxmlformats.org/spreadsheetml/2006/main" xmlns:r="http://schemas.openxmlformats.org/officeDocument/2006/relationships">
  <dimension ref="C2:E6"/>
  <sheetViews>
    <sheetView workbookViewId="0" topLeftCell="A1">
      <selection activeCell="A1" sqref="A1"/>
    </sheetView>
  </sheetViews>
  <sheetFormatPr defaultColWidth="9.140625" defaultRowHeight="15"/>
  <cols>
    <col min="1" max="2" width="8.7109375" style="0" customWidth="1"/>
    <col min="3" max="3" width="6.7109375" style="0" customWidth="1"/>
    <col min="4" max="4" width="16.7109375" style="0" customWidth="1"/>
    <col min="5" max="16384" width="8.7109375" style="0" customWidth="1"/>
  </cols>
  <sheetData>
    <row r="2" spans="3:5" ht="15">
      <c r="C2" t="s">
        <v>723</v>
      </c>
      <c r="D2" s="25" t="s">
        <v>768</v>
      </c>
      <c r="E2" s="25"/>
    </row>
    <row r="3" spans="3:5" ht="15">
      <c r="C3" t="s">
        <v>766</v>
      </c>
      <c r="D3" s="25" t="s">
        <v>769</v>
      </c>
      <c r="E3" s="25"/>
    </row>
    <row r="4" spans="3:4" ht="15">
      <c r="C4" t="s">
        <v>723</v>
      </c>
      <c r="D4" t="s">
        <v>770</v>
      </c>
    </row>
    <row r="5" spans="3:4" ht="15">
      <c r="C5" t="s">
        <v>724</v>
      </c>
      <c r="D5" t="s">
        <v>771</v>
      </c>
    </row>
    <row r="6" spans="3:4" ht="15">
      <c r="C6" t="s">
        <v>725</v>
      </c>
      <c r="D6" t="s">
        <v>772</v>
      </c>
    </row>
  </sheetData>
  <sheetProtection selectLockedCells="1" selectUnlockedCells="1"/>
  <mergeCells count="2">
    <mergeCell ref="D2:E2"/>
    <mergeCell ref="D3:E3"/>
  </mergeCells>
  <printOptions/>
  <pageMargins left="0.7000000000000001" right="0.7000000000000001" top="0.75" bottom="0.75" header="0.5118110236220472" footer="0.5118110236220472"/>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9.140625" defaultRowHeight="15"/>
  <cols>
    <col min="1" max="1" width="21.7109375" style="0" customWidth="1"/>
    <col min="2" max="3" width="8.7109375" style="0" customWidth="1"/>
    <col min="4" max="4" width="10.7109375" style="0" customWidth="1"/>
    <col min="5" max="16384" width="8.7109375" style="0" customWidth="1"/>
  </cols>
  <sheetData>
    <row r="2" spans="1:6" ht="15">
      <c r="A2" s="2" t="s">
        <v>127</v>
      </c>
      <c r="B2" s="2"/>
      <c r="C2" s="2"/>
      <c r="D2" s="2"/>
      <c r="E2" s="2"/>
      <c r="F2" s="2"/>
    </row>
    <row r="4" spans="1:4" ht="15">
      <c r="A4" s="7" t="s">
        <v>94</v>
      </c>
      <c r="C4" s="4" t="s">
        <v>128</v>
      </c>
      <c r="D4" s="4"/>
    </row>
    <row r="5" spans="1:4" ht="15">
      <c r="A5" t="s">
        <v>119</v>
      </c>
      <c r="C5" s="7"/>
      <c r="D5" s="13">
        <v>4696</v>
      </c>
    </row>
    <row r="6" spans="1:4" ht="15">
      <c r="A6" t="s">
        <v>122</v>
      </c>
      <c r="C6" s="7"/>
      <c r="D6" s="13">
        <v>3757</v>
      </c>
    </row>
    <row r="7" spans="1:4" ht="15">
      <c r="A7" t="s">
        <v>121</v>
      </c>
      <c r="C7" s="7"/>
      <c r="D7" s="13">
        <v>3757</v>
      </c>
    </row>
    <row r="8" spans="1:4" ht="15">
      <c r="A8" t="s">
        <v>129</v>
      </c>
      <c r="C8" s="7"/>
      <c r="D8" s="13">
        <v>15028</v>
      </c>
    </row>
  </sheetData>
  <sheetProtection selectLockedCells="1" selectUnlockedCells="1"/>
  <mergeCells count="2">
    <mergeCell ref="A2:F2"/>
    <mergeCell ref="C4:D4"/>
  </mergeCells>
  <printOptions/>
  <pageMargins left="0.7000000000000001" right="0.7000000000000001" top="0.75" bottom="0.75" header="0.5118110236220472" footer="0.5118110236220472"/>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2:R6"/>
  <sheetViews>
    <sheetView workbookViewId="0" topLeftCell="A1">
      <selection activeCell="A1" sqref="A1"/>
    </sheetView>
  </sheetViews>
  <sheetFormatPr defaultColWidth="9.140625" defaultRowHeight="15"/>
  <cols>
    <col min="1" max="1" width="17.7109375" style="0" customWidth="1"/>
    <col min="2" max="2" width="8.7109375" style="0" customWidth="1"/>
    <col min="3" max="3" width="35.7109375" style="0" customWidth="1"/>
    <col min="4" max="5" width="8.7109375" style="0" customWidth="1"/>
    <col min="6" max="6" width="17.7109375" style="0" customWidth="1"/>
    <col min="7" max="8" width="8.7109375" style="0" customWidth="1"/>
    <col min="9" max="9" width="10.7109375" style="0" customWidth="1"/>
    <col min="10" max="11" width="8.7109375" style="0" customWidth="1"/>
    <col min="12" max="12" width="17.7109375" style="0" customWidth="1"/>
    <col min="13" max="14" width="8.7109375" style="0" customWidth="1"/>
    <col min="15" max="15" width="10.7109375" style="0" customWidth="1"/>
    <col min="16" max="17" width="8.7109375" style="0" customWidth="1"/>
    <col min="18" max="18" width="10.7109375" style="0" customWidth="1"/>
    <col min="19" max="16384" width="8.7109375" style="0" customWidth="1"/>
  </cols>
  <sheetData>
    <row r="2" spans="3:18" ht="15">
      <c r="C2" s="4" t="s">
        <v>130</v>
      </c>
      <c r="D2" s="4"/>
      <c r="E2" s="4"/>
      <c r="F2" s="4"/>
      <c r="G2" s="4"/>
      <c r="H2" s="4"/>
      <c r="I2" s="4"/>
      <c r="J2" s="4"/>
      <c r="K2" s="4"/>
      <c r="L2" s="4"/>
      <c r="M2" s="4"/>
      <c r="N2" s="4"/>
      <c r="O2" s="4"/>
      <c r="P2" s="4"/>
      <c r="Q2" s="4"/>
      <c r="R2" s="4"/>
    </row>
    <row r="3" spans="1:18" ht="15">
      <c r="A3" s="7" t="s">
        <v>131</v>
      </c>
      <c r="C3" s="7" t="s">
        <v>132</v>
      </c>
      <c r="F3" s="7" t="s">
        <v>133</v>
      </c>
      <c r="I3" s="7" t="s">
        <v>134</v>
      </c>
      <c r="L3" s="7" t="s">
        <v>135</v>
      </c>
      <c r="O3" s="7" t="s">
        <v>136</v>
      </c>
      <c r="R3" s="7" t="s">
        <v>77</v>
      </c>
    </row>
    <row r="4" spans="1:18" ht="15">
      <c r="A4" t="s">
        <v>137</v>
      </c>
      <c r="C4" s="13">
        <v>52</v>
      </c>
      <c r="F4" s="13">
        <v>21</v>
      </c>
      <c r="I4" s="13">
        <v>9</v>
      </c>
      <c r="L4" s="13">
        <v>5</v>
      </c>
      <c r="O4" s="13">
        <v>20</v>
      </c>
      <c r="R4" s="13">
        <v>107</v>
      </c>
    </row>
    <row r="5" spans="1:18" ht="15">
      <c r="A5" t="s">
        <v>138</v>
      </c>
      <c r="C5" s="13">
        <v>157</v>
      </c>
      <c r="F5" s="13">
        <v>23</v>
      </c>
      <c r="I5" s="13">
        <v>12</v>
      </c>
      <c r="L5" s="13">
        <v>9</v>
      </c>
      <c r="O5" s="13">
        <v>30</v>
      </c>
      <c r="R5" s="13">
        <v>231</v>
      </c>
    </row>
    <row r="6" spans="1:18" ht="15">
      <c r="A6" t="s">
        <v>139</v>
      </c>
      <c r="C6" s="13">
        <v>310</v>
      </c>
      <c r="F6" s="13">
        <v>25</v>
      </c>
      <c r="I6" s="13">
        <v>17</v>
      </c>
      <c r="L6" s="13">
        <v>15</v>
      </c>
      <c r="O6" s="13">
        <v>42</v>
      </c>
      <c r="R6" s="13">
        <v>409</v>
      </c>
    </row>
  </sheetData>
  <sheetProtection selectLockedCells="1" selectUnlockedCells="1"/>
  <mergeCells count="1">
    <mergeCell ref="C2:R2"/>
  </mergeCells>
  <printOptions/>
  <pageMargins left="0.7000000000000001" right="0.7000000000000001" top="0.75" bottom="0.75" header="0.5118110236220472" footer="0.5118110236220472"/>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2:U19"/>
  <sheetViews>
    <sheetView workbookViewId="0" topLeftCell="A1">
      <selection activeCell="A1" sqref="A1"/>
    </sheetView>
  </sheetViews>
  <sheetFormatPr defaultColWidth="9.140625" defaultRowHeight="15"/>
  <cols>
    <col min="1" max="1" width="32.7109375" style="0" customWidth="1"/>
    <col min="2" max="3" width="8.7109375" style="0" customWidth="1"/>
    <col min="4" max="4" width="10.7109375" style="0" customWidth="1"/>
    <col min="5" max="7" width="8.7109375" style="0" customWidth="1"/>
    <col min="8" max="8" width="6.7109375" style="0" customWidth="1"/>
    <col min="9" max="11" width="8.7109375" style="0" customWidth="1"/>
    <col min="12" max="12" width="10.7109375" style="0" customWidth="1"/>
    <col min="13" max="15" width="8.7109375" style="0" customWidth="1"/>
    <col min="16" max="16" width="6.7109375" style="0" customWidth="1"/>
    <col min="17" max="19" width="8.7109375" style="0" customWidth="1"/>
    <col min="20" max="20" width="6.7109375" style="0" customWidth="1"/>
    <col min="21" max="16384" width="8.7109375" style="0" customWidth="1"/>
  </cols>
  <sheetData>
    <row r="2" spans="3:21" ht="15">
      <c r="C2" s="4" t="s">
        <v>140</v>
      </c>
      <c r="D2" s="4"/>
      <c r="E2" s="4"/>
      <c r="F2" s="4"/>
      <c r="G2" s="4"/>
      <c r="H2" s="4"/>
      <c r="K2" s="4" t="s">
        <v>141</v>
      </c>
      <c r="L2" s="4"/>
      <c r="M2" s="4"/>
      <c r="N2" s="4"/>
      <c r="O2" s="4"/>
      <c r="P2" s="4"/>
      <c r="S2" s="7"/>
      <c r="T2" s="7"/>
      <c r="U2" s="7"/>
    </row>
    <row r="3" spans="1:20" ht="39.75" customHeight="1">
      <c r="A3" s="7" t="s">
        <v>142</v>
      </c>
      <c r="C3" s="4" t="s">
        <v>143</v>
      </c>
      <c r="D3" s="4"/>
      <c r="G3" s="4" t="s">
        <v>144</v>
      </c>
      <c r="H3" s="4"/>
      <c r="K3" s="4" t="s">
        <v>143</v>
      </c>
      <c r="L3" s="4"/>
      <c r="O3" s="4" t="s">
        <v>144</v>
      </c>
      <c r="P3" s="4"/>
      <c r="S3" s="3" t="s">
        <v>145</v>
      </c>
      <c r="T3" s="3"/>
    </row>
    <row r="4" spans="1:21" ht="15">
      <c r="A4" s="7" t="s">
        <v>146</v>
      </c>
      <c r="C4" s="7"/>
      <c r="D4" s="7"/>
      <c r="E4" s="7"/>
      <c r="G4" s="7"/>
      <c r="H4" s="7"/>
      <c r="I4" s="7"/>
      <c r="K4" s="7"/>
      <c r="L4" s="7"/>
      <c r="M4" s="7"/>
      <c r="O4" s="7"/>
      <c r="P4" s="7"/>
      <c r="Q4" s="7"/>
      <c r="S4" s="7"/>
      <c r="T4" s="7"/>
      <c r="U4" s="7"/>
    </row>
    <row r="5" ht="15">
      <c r="A5" s="7" t="s">
        <v>147</v>
      </c>
    </row>
    <row r="6" ht="15">
      <c r="A6" t="s">
        <v>119</v>
      </c>
    </row>
    <row r="7" ht="15">
      <c r="A7" s="7" t="s">
        <v>121</v>
      </c>
    </row>
    <row r="8" ht="15">
      <c r="A8" s="7" t="s">
        <v>122</v>
      </c>
    </row>
    <row r="9" spans="1:20" ht="15">
      <c r="A9" s="7" t="s">
        <v>148</v>
      </c>
      <c r="D9" s="7" t="s">
        <v>149</v>
      </c>
      <c r="H9" s="7" t="s">
        <v>149</v>
      </c>
      <c r="T9" s="7" t="s">
        <v>149</v>
      </c>
    </row>
    <row r="10" ht="15">
      <c r="A10" s="7" t="s">
        <v>150</v>
      </c>
    </row>
    <row r="11" spans="1:21" ht="15">
      <c r="A11" s="7" t="s">
        <v>123</v>
      </c>
      <c r="C11" s="7"/>
      <c r="D11" s="7"/>
      <c r="E11" s="7"/>
      <c r="G11" s="7"/>
      <c r="H11" s="7"/>
      <c r="I11" s="7"/>
      <c r="K11" s="7"/>
      <c r="L11" s="7"/>
      <c r="M11" s="7"/>
      <c r="O11" s="7"/>
      <c r="P11" s="7"/>
      <c r="Q11" s="7"/>
      <c r="S11" s="7"/>
      <c r="T11" s="7"/>
      <c r="U11" s="7"/>
    </row>
    <row r="12" ht="15">
      <c r="A12" s="7" t="s">
        <v>151</v>
      </c>
    </row>
    <row r="13" ht="15">
      <c r="A13" s="7" t="s">
        <v>152</v>
      </c>
    </row>
    <row r="14" spans="1:21" ht="15">
      <c r="A14" s="7" t="s">
        <v>153</v>
      </c>
      <c r="C14" s="7"/>
      <c r="D14" s="7"/>
      <c r="E14" s="7"/>
      <c r="G14" s="7"/>
      <c r="H14" s="7"/>
      <c r="I14" s="7"/>
      <c r="K14" s="7"/>
      <c r="L14" s="7"/>
      <c r="M14" s="7"/>
      <c r="O14" s="7"/>
      <c r="P14" s="7"/>
      <c r="Q14" s="7"/>
      <c r="S14" s="7"/>
      <c r="T14" s="7"/>
      <c r="U14" s="7"/>
    </row>
    <row r="15" spans="1:21" ht="15">
      <c r="A15" s="7" t="s">
        <v>154</v>
      </c>
      <c r="C15" s="7"/>
      <c r="D15" s="11">
        <v>19796053</v>
      </c>
      <c r="G15" s="7"/>
      <c r="H15" s="7" t="s">
        <v>155</v>
      </c>
      <c r="I15" s="7"/>
      <c r="K15" s="7"/>
      <c r="L15" s="11">
        <v>1578947</v>
      </c>
      <c r="O15" s="7"/>
      <c r="P15" s="7" t="s">
        <v>156</v>
      </c>
      <c r="Q15" s="7"/>
      <c r="S15" s="7"/>
      <c r="T15" s="7" t="s">
        <v>107</v>
      </c>
      <c r="U15" s="7"/>
    </row>
    <row r="16" spans="1:21" ht="15">
      <c r="A16" s="7" t="s">
        <v>157</v>
      </c>
      <c r="C16" s="7"/>
      <c r="D16" s="11">
        <v>17816447</v>
      </c>
      <c r="G16" s="7"/>
      <c r="H16" s="7" t="s">
        <v>158</v>
      </c>
      <c r="I16" s="7"/>
      <c r="K16" s="7"/>
      <c r="L16" s="11">
        <v>1421053</v>
      </c>
      <c r="O16" s="7"/>
      <c r="P16" s="7" t="s">
        <v>159</v>
      </c>
      <c r="Q16" s="7"/>
      <c r="S16" s="7"/>
      <c r="T16" s="7" t="s">
        <v>111</v>
      </c>
      <c r="U16" s="7"/>
    </row>
    <row r="17" spans="1:21" ht="15">
      <c r="A17" s="7" t="s">
        <v>160</v>
      </c>
      <c r="C17" s="7"/>
      <c r="D17" s="7"/>
      <c r="E17" s="7"/>
      <c r="G17" s="7"/>
      <c r="H17" s="7"/>
      <c r="I17" s="7"/>
      <c r="K17" s="7"/>
      <c r="L17" s="7"/>
      <c r="M17" s="7"/>
      <c r="O17" s="7"/>
      <c r="P17" s="7"/>
      <c r="Q17" s="7"/>
      <c r="S17" s="7"/>
      <c r="T17" s="7"/>
      <c r="U17" s="7"/>
    </row>
    <row r="18" spans="1:21" ht="15">
      <c r="A18" s="7" t="s">
        <v>161</v>
      </c>
      <c r="C18" s="7"/>
      <c r="D18" s="7"/>
      <c r="E18" s="7"/>
      <c r="G18" s="7"/>
      <c r="H18" s="7"/>
      <c r="I18" s="7"/>
      <c r="K18" s="7"/>
      <c r="L18" s="7"/>
      <c r="M18" s="7"/>
      <c r="O18" s="7"/>
      <c r="P18" s="7"/>
      <c r="Q18" s="7"/>
      <c r="S18" s="7"/>
      <c r="T18" s="7"/>
      <c r="U18" s="7"/>
    </row>
    <row r="19" spans="1:21" ht="15">
      <c r="A19" s="7" t="s">
        <v>162</v>
      </c>
      <c r="C19" s="7"/>
      <c r="D19" s="7"/>
      <c r="E19" s="7"/>
      <c r="G19" s="7"/>
      <c r="H19" s="7"/>
      <c r="I19" s="7"/>
      <c r="K19" s="7"/>
      <c r="L19" s="7"/>
      <c r="M19" s="7"/>
      <c r="O19" s="7"/>
      <c r="P19" s="7"/>
      <c r="Q19" s="7"/>
      <c r="S19" s="7"/>
      <c r="T19" s="7"/>
      <c r="U19" s="7"/>
    </row>
  </sheetData>
  <sheetProtection selectLockedCells="1" selectUnlockedCells="1"/>
  <mergeCells count="7">
    <mergeCell ref="C2:H2"/>
    <mergeCell ref="K2:P2"/>
    <mergeCell ref="C3:D3"/>
    <mergeCell ref="G3:H3"/>
    <mergeCell ref="K3:L3"/>
    <mergeCell ref="O3:P3"/>
    <mergeCell ref="S3:T3"/>
  </mergeCells>
  <printOptions/>
  <pageMargins left="0.7000000000000001" right="0.7000000000000001" top="0.75" bottom="0.75" header="0.5118110236220472" footer="0.5118110236220472"/>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2:B15"/>
  <sheetViews>
    <sheetView workbookViewId="0" topLeftCell="A1">
      <selection activeCell="A1" sqref="A1"/>
    </sheetView>
  </sheetViews>
  <sheetFormatPr defaultColWidth="9.140625" defaultRowHeight="15"/>
  <cols>
    <col min="1" max="1" width="10.7109375" style="0" customWidth="1"/>
    <col min="2" max="2" width="100.8515625" style="0" customWidth="1"/>
    <col min="3" max="16384" width="8.7109375" style="0" customWidth="1"/>
  </cols>
  <sheetData>
    <row r="2" spans="1:2" ht="15">
      <c r="A2" s="7" t="s">
        <v>163</v>
      </c>
      <c r="B2" s="7" t="s">
        <v>164</v>
      </c>
    </row>
    <row r="3" spans="1:2" ht="15">
      <c r="A3" t="s">
        <v>165</v>
      </c>
      <c r="B3" t="s">
        <v>166</v>
      </c>
    </row>
    <row r="4" spans="1:2" ht="15">
      <c r="A4" s="5">
        <v>1.2</v>
      </c>
      <c r="B4" t="s">
        <v>167</v>
      </c>
    </row>
    <row r="5" spans="1:2" ht="15">
      <c r="A5" s="5">
        <v>1.3</v>
      </c>
      <c r="B5" t="s">
        <v>168</v>
      </c>
    </row>
    <row r="6" spans="1:2" ht="15">
      <c r="A6" s="5">
        <v>2.1</v>
      </c>
      <c r="B6" t="s">
        <v>169</v>
      </c>
    </row>
    <row r="7" spans="1:2" ht="15">
      <c r="A7" t="s">
        <v>170</v>
      </c>
      <c r="B7" t="s">
        <v>171</v>
      </c>
    </row>
    <row r="8" spans="1:2" ht="15">
      <c r="A8" s="5">
        <v>4.1</v>
      </c>
      <c r="B8" t="s">
        <v>172</v>
      </c>
    </row>
    <row r="9" spans="1:2" ht="15">
      <c r="A9" s="5">
        <v>4.2</v>
      </c>
      <c r="B9" t="s">
        <v>173</v>
      </c>
    </row>
    <row r="10" spans="1:2" ht="15">
      <c r="A10" s="5">
        <v>4.3</v>
      </c>
      <c r="B10" t="s">
        <v>174</v>
      </c>
    </row>
    <row r="11" spans="1:2" ht="15">
      <c r="A11" s="5">
        <v>4.4</v>
      </c>
      <c r="B11" t="s">
        <v>175</v>
      </c>
    </row>
    <row r="12" spans="1:2" ht="15">
      <c r="A12" s="5">
        <v>4.5</v>
      </c>
      <c r="B12" t="s">
        <v>176</v>
      </c>
    </row>
    <row r="13" spans="1:2" ht="15">
      <c r="A13" s="5">
        <v>4.6</v>
      </c>
      <c r="B13" t="s">
        <v>177</v>
      </c>
    </row>
    <row r="14" spans="1:2" ht="15">
      <c r="A14" s="5">
        <v>4.7</v>
      </c>
      <c r="B14" t="s">
        <v>178</v>
      </c>
    </row>
    <row r="15" spans="1:2" ht="15">
      <c r="A15" t="s">
        <v>179</v>
      </c>
      <c r="B15" t="s">
        <v>180</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2:B21"/>
  <sheetViews>
    <sheetView workbookViewId="0" topLeftCell="A1">
      <selection activeCell="A1" sqref="A1"/>
    </sheetView>
  </sheetViews>
  <sheetFormatPr defaultColWidth="9.140625" defaultRowHeight="15"/>
  <cols>
    <col min="1" max="1" width="10.7109375" style="0" customWidth="1"/>
    <col min="2" max="2" width="100.8515625" style="0" customWidth="1"/>
    <col min="3" max="16384" width="8.7109375" style="0" customWidth="1"/>
  </cols>
  <sheetData>
    <row r="2" spans="1:2" ht="15">
      <c r="A2" t="s">
        <v>181</v>
      </c>
      <c r="B2" t="s">
        <v>182</v>
      </c>
    </row>
    <row r="3" spans="1:2" ht="15">
      <c r="A3" t="s">
        <v>183</v>
      </c>
      <c r="B3" t="s">
        <v>184</v>
      </c>
    </row>
    <row r="4" spans="1:2" ht="15">
      <c r="A4" t="s">
        <v>185</v>
      </c>
      <c r="B4" t="s">
        <v>186</v>
      </c>
    </row>
    <row r="5" spans="1:2" ht="15">
      <c r="A5" t="s">
        <v>187</v>
      </c>
      <c r="B5" t="s">
        <v>188</v>
      </c>
    </row>
    <row r="6" spans="1:2" ht="15">
      <c r="A6" t="s">
        <v>189</v>
      </c>
      <c r="B6" t="s">
        <v>190</v>
      </c>
    </row>
    <row r="7" spans="1:2" ht="15">
      <c r="A7" t="s">
        <v>191</v>
      </c>
      <c r="B7" t="s">
        <v>192</v>
      </c>
    </row>
    <row r="8" spans="1:2" ht="15">
      <c r="A8" s="5">
        <v>8.1</v>
      </c>
      <c r="B8" t="s">
        <v>193</v>
      </c>
    </row>
    <row r="9" spans="1:2" ht="15">
      <c r="A9" t="s">
        <v>194</v>
      </c>
      <c r="B9" t="s">
        <v>195</v>
      </c>
    </row>
    <row r="10" spans="1:2" ht="15">
      <c r="A10" t="s">
        <v>196</v>
      </c>
      <c r="B10" t="s">
        <v>195</v>
      </c>
    </row>
    <row r="11" spans="1:2" ht="15">
      <c r="A11" t="s">
        <v>197</v>
      </c>
      <c r="B11" t="s">
        <v>198</v>
      </c>
    </row>
    <row r="12" spans="1:2" ht="15">
      <c r="A12" t="s">
        <v>199</v>
      </c>
      <c r="B12" t="s">
        <v>200</v>
      </c>
    </row>
    <row r="13" spans="1:2" ht="15">
      <c r="A13" t="s">
        <v>201</v>
      </c>
      <c r="B13" t="s">
        <v>202</v>
      </c>
    </row>
    <row r="14" spans="1:2" ht="15">
      <c r="A14" s="13">
        <v>97</v>
      </c>
      <c r="B14" t="s">
        <v>203</v>
      </c>
    </row>
    <row r="15" spans="1:2" ht="15">
      <c r="A15" t="s">
        <v>204</v>
      </c>
      <c r="B15" t="s">
        <v>205</v>
      </c>
    </row>
    <row r="16" spans="1:2" ht="15">
      <c r="A16" t="s">
        <v>206</v>
      </c>
      <c r="B16" t="s">
        <v>207</v>
      </c>
    </row>
    <row r="17" spans="1:2" ht="15">
      <c r="A17" t="s">
        <v>208</v>
      </c>
      <c r="B17" t="s">
        <v>209</v>
      </c>
    </row>
    <row r="18" spans="1:2" ht="15">
      <c r="A18" t="s">
        <v>210</v>
      </c>
      <c r="B18" t="s">
        <v>211</v>
      </c>
    </row>
    <row r="19" spans="1:2" ht="15">
      <c r="A19" t="s">
        <v>212</v>
      </c>
      <c r="B19" t="s">
        <v>213</v>
      </c>
    </row>
    <row r="20" spans="1:2" ht="15">
      <c r="A20" t="s">
        <v>214</v>
      </c>
      <c r="B20" t="s">
        <v>215</v>
      </c>
    </row>
    <row r="21" spans="1:2" ht="15">
      <c r="A21" s="13">
        <v>104</v>
      </c>
      <c r="B21" t="s">
        <v>216</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2:Q24"/>
  <sheetViews>
    <sheetView workbookViewId="0" topLeftCell="A1">
      <selection activeCell="A1" sqref="A1"/>
    </sheetView>
  </sheetViews>
  <sheetFormatPr defaultColWidth="9.140625" defaultRowHeight="15"/>
  <cols>
    <col min="1" max="1" width="81.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14" t="s">
        <v>217</v>
      </c>
      <c r="D2" s="14"/>
      <c r="G2" s="14" t="s">
        <v>40</v>
      </c>
      <c r="H2" s="14"/>
      <c r="K2" s="14" t="s">
        <v>41</v>
      </c>
      <c r="L2" s="14"/>
      <c r="O2" s="14" t="s">
        <v>218</v>
      </c>
      <c r="P2" s="14"/>
    </row>
    <row r="3" spans="7:16" ht="15">
      <c r="G3" s="14" t="s">
        <v>219</v>
      </c>
      <c r="H3" s="14"/>
      <c r="K3" s="14" t="s">
        <v>219</v>
      </c>
      <c r="L3" s="14"/>
      <c r="O3" s="14" t="s">
        <v>219</v>
      </c>
      <c r="P3" s="14"/>
    </row>
    <row r="4" spans="1:16" ht="15">
      <c r="A4" t="s">
        <v>43</v>
      </c>
      <c r="D4" s="5">
        <v>6.1</v>
      </c>
      <c r="H4" s="13">
        <v>229</v>
      </c>
      <c r="L4" s="13">
        <v>16</v>
      </c>
      <c r="P4" t="s">
        <v>57</v>
      </c>
    </row>
    <row r="5" spans="1:16" ht="15">
      <c r="A5" t="s">
        <v>44</v>
      </c>
      <c r="D5" s="5">
        <v>6.1</v>
      </c>
      <c r="H5" s="12">
        <v>-392</v>
      </c>
      <c r="L5" s="12">
        <v>-58</v>
      </c>
      <c r="P5" t="s">
        <v>57</v>
      </c>
    </row>
    <row r="6" spans="1:16" ht="15">
      <c r="A6" s="7" t="s">
        <v>45</v>
      </c>
      <c r="C6" s="7"/>
      <c r="D6" s="7"/>
      <c r="E6" s="7"/>
      <c r="G6" s="7"/>
      <c r="H6" s="15">
        <v>-163</v>
      </c>
      <c r="I6" s="7"/>
      <c r="K6" s="7"/>
      <c r="L6" s="15">
        <v>-42</v>
      </c>
      <c r="M6" s="7"/>
      <c r="O6" s="7"/>
      <c r="P6" s="7" t="s">
        <v>57</v>
      </c>
    </row>
    <row r="7" spans="1:16" ht="15">
      <c r="A7" t="s">
        <v>46</v>
      </c>
      <c r="D7" s="5">
        <v>6.2</v>
      </c>
      <c r="H7" s="12">
        <v>-158479</v>
      </c>
      <c r="L7" s="12">
        <v>-40609</v>
      </c>
      <c r="P7" s="12">
        <v>-30469</v>
      </c>
    </row>
    <row r="8" spans="1:16" ht="15">
      <c r="A8" t="s">
        <v>47</v>
      </c>
      <c r="D8" s="5">
        <v>6.3</v>
      </c>
      <c r="H8" s="12">
        <v>-3558</v>
      </c>
      <c r="L8" s="12">
        <v>-3220</v>
      </c>
      <c r="P8" s="12">
        <v>-9100</v>
      </c>
    </row>
    <row r="9" spans="1:16" ht="15">
      <c r="A9" t="s">
        <v>48</v>
      </c>
      <c r="D9" s="5">
        <v>6.4</v>
      </c>
      <c r="H9" s="12">
        <v>-20023</v>
      </c>
      <c r="L9" s="12">
        <v>-15094</v>
      </c>
      <c r="P9" s="12">
        <v>-14404</v>
      </c>
    </row>
    <row r="10" spans="1:16" ht="15">
      <c r="A10" t="s">
        <v>220</v>
      </c>
      <c r="D10" s="5">
        <v>6.6</v>
      </c>
      <c r="H10" s="13">
        <v>842</v>
      </c>
      <c r="L10" s="12">
        <v>-183</v>
      </c>
      <c r="P10" s="12">
        <v>-15</v>
      </c>
    </row>
    <row r="11" spans="1:16" ht="15">
      <c r="A11" t="s">
        <v>221</v>
      </c>
      <c r="H11" s="13">
        <v>5</v>
      </c>
      <c r="L11" s="12">
        <v>-6</v>
      </c>
      <c r="P11" s="12">
        <v>-6</v>
      </c>
    </row>
    <row r="12" spans="1:17" ht="15">
      <c r="A12" s="7" t="s">
        <v>51</v>
      </c>
      <c r="C12" s="7"/>
      <c r="D12" s="7"/>
      <c r="E12" s="7"/>
      <c r="G12" s="7"/>
      <c r="H12" s="15">
        <v>-181376</v>
      </c>
      <c r="I12" s="7"/>
      <c r="K12" s="7"/>
      <c r="L12" s="15">
        <v>-59154</v>
      </c>
      <c r="M12" s="7"/>
      <c r="O12" s="7"/>
      <c r="P12" s="15">
        <v>-53994</v>
      </c>
      <c r="Q12" s="7"/>
    </row>
    <row r="13" spans="1:16" ht="15">
      <c r="A13" t="s">
        <v>52</v>
      </c>
      <c r="D13" s="5">
        <v>6.7</v>
      </c>
      <c r="H13" s="13">
        <v>999</v>
      </c>
      <c r="L13" t="s">
        <v>57</v>
      </c>
      <c r="P13" s="13">
        <v>2</v>
      </c>
    </row>
    <row r="14" spans="1:16" ht="15">
      <c r="A14" t="s">
        <v>54</v>
      </c>
      <c r="D14" s="5">
        <v>6.8</v>
      </c>
      <c r="H14" s="12">
        <v>-3321</v>
      </c>
      <c r="L14" s="12">
        <v>-4781</v>
      </c>
      <c r="P14" s="12">
        <v>-2040</v>
      </c>
    </row>
    <row r="15" spans="1:17" ht="15">
      <c r="A15" s="7" t="s">
        <v>55</v>
      </c>
      <c r="C15" s="7"/>
      <c r="D15" s="7"/>
      <c r="E15" s="7"/>
      <c r="G15" s="7"/>
      <c r="H15" s="15">
        <v>-183698</v>
      </c>
      <c r="I15" s="7"/>
      <c r="K15" s="7"/>
      <c r="L15" s="15">
        <v>-63935</v>
      </c>
      <c r="M15" s="7"/>
      <c r="O15" s="7"/>
      <c r="P15" s="15">
        <v>-56032</v>
      </c>
      <c r="Q15" s="7"/>
    </row>
    <row r="16" spans="1:16" ht="15">
      <c r="A16" t="s">
        <v>222</v>
      </c>
      <c r="D16" s="5">
        <v>6.9</v>
      </c>
      <c r="H16" t="s">
        <v>57</v>
      </c>
      <c r="L16" t="s">
        <v>57</v>
      </c>
      <c r="P16" t="s">
        <v>57</v>
      </c>
    </row>
    <row r="17" spans="1:16" ht="15">
      <c r="A17" t="s">
        <v>223</v>
      </c>
      <c r="D17" s="5">
        <v>6.9</v>
      </c>
      <c r="H17" t="s">
        <v>57</v>
      </c>
      <c r="L17" s="12">
        <v>-18</v>
      </c>
      <c r="P17" t="s">
        <v>57</v>
      </c>
    </row>
    <row r="18" spans="1:17" ht="15">
      <c r="A18" s="7" t="s">
        <v>59</v>
      </c>
      <c r="C18" s="7"/>
      <c r="D18" s="7"/>
      <c r="E18" s="7"/>
      <c r="G18" s="7"/>
      <c r="H18" s="15">
        <v>-183698</v>
      </c>
      <c r="I18" s="7"/>
      <c r="K18" s="7"/>
      <c r="L18" s="15">
        <v>-63953</v>
      </c>
      <c r="M18" s="7"/>
      <c r="O18" s="7"/>
      <c r="P18" s="15">
        <v>-56032</v>
      </c>
      <c r="Q18" s="7"/>
    </row>
    <row r="19" spans="1:16" ht="15">
      <c r="A19" t="s">
        <v>60</v>
      </c>
      <c r="H19" t="s">
        <v>57</v>
      </c>
      <c r="L19" s="13">
        <v>16</v>
      </c>
      <c r="P19" s="12">
        <v>-21</v>
      </c>
    </row>
    <row r="20" spans="1:17" ht="15">
      <c r="A20" s="7" t="s">
        <v>61</v>
      </c>
      <c r="C20" s="7"/>
      <c r="D20" s="7"/>
      <c r="E20" s="7"/>
      <c r="G20" s="7"/>
      <c r="H20" s="15">
        <v>-183698</v>
      </c>
      <c r="I20" s="7"/>
      <c r="K20" s="7"/>
      <c r="L20" s="15">
        <v>-63937</v>
      </c>
      <c r="M20" s="7"/>
      <c r="O20" s="7"/>
      <c r="P20" s="15">
        <v>-56053</v>
      </c>
      <c r="Q20" s="7"/>
    </row>
    <row r="21" spans="1:4" ht="15">
      <c r="A21" s="7" t="s">
        <v>224</v>
      </c>
      <c r="D21" s="5">
        <v>9.4</v>
      </c>
    </row>
    <row r="22" spans="1:16" ht="15">
      <c r="A22" t="s">
        <v>225</v>
      </c>
      <c r="G22" s="16" t="s">
        <v>226</v>
      </c>
      <c r="H22" s="16"/>
      <c r="K22" s="16" t="s">
        <v>227</v>
      </c>
      <c r="L22" s="16"/>
      <c r="O22" s="16" t="s">
        <v>228</v>
      </c>
      <c r="P22" s="16"/>
    </row>
    <row r="23" spans="1:17" ht="15">
      <c r="A23" s="7" t="s">
        <v>229</v>
      </c>
      <c r="C23" s="7"/>
      <c r="D23" s="7"/>
      <c r="E23" s="7"/>
      <c r="G23" s="7"/>
      <c r="H23" s="7"/>
      <c r="I23" s="7"/>
      <c r="K23" s="7"/>
      <c r="L23" s="7"/>
      <c r="M23" s="7"/>
      <c r="O23" s="7"/>
      <c r="P23" s="7"/>
      <c r="Q23" s="7"/>
    </row>
    <row r="24" spans="1:16" ht="15">
      <c r="A24" t="s">
        <v>225</v>
      </c>
      <c r="H24" s="13">
        <v>83055318</v>
      </c>
      <c r="L24" s="13">
        <v>59836824</v>
      </c>
      <c r="P24" s="13">
        <v>57684220</v>
      </c>
    </row>
  </sheetData>
  <sheetProtection selectLockedCells="1" selectUnlockedCells="1"/>
  <mergeCells count="10">
    <mergeCell ref="C2:D2"/>
    <mergeCell ref="G2:H2"/>
    <mergeCell ref="K2:L2"/>
    <mergeCell ref="O2:P2"/>
    <mergeCell ref="G3:H3"/>
    <mergeCell ref="K3:L3"/>
    <mergeCell ref="O3:P3"/>
    <mergeCell ref="G22:H22"/>
    <mergeCell ref="K22:L22"/>
    <mergeCell ref="O22:P22"/>
  </mergeCells>
  <printOptions/>
  <pageMargins left="0.7000000000000001" right="0.7000000000000001" top="0.75" bottom="0.75" header="0.5118110236220472" footer="0.5118110236220472"/>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2:M37"/>
  <sheetViews>
    <sheetView workbookViewId="0" topLeftCell="A1">
      <selection activeCell="A1" sqref="A1"/>
    </sheetView>
  </sheetViews>
  <sheetFormatPr defaultColWidth="9.14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14" t="s">
        <v>217</v>
      </c>
      <c r="D2" s="14"/>
      <c r="G2" s="14" t="s">
        <v>230</v>
      </c>
      <c r="H2" s="14"/>
      <c r="K2" s="14" t="s">
        <v>231</v>
      </c>
      <c r="L2" s="14"/>
    </row>
    <row r="3" spans="7:12" ht="15">
      <c r="G3" s="14" t="s">
        <v>219</v>
      </c>
      <c r="H3" s="14"/>
      <c r="K3" s="14" t="s">
        <v>219</v>
      </c>
      <c r="L3" s="14"/>
    </row>
    <row r="4" spans="1:13" ht="15">
      <c r="A4" s="7" t="s">
        <v>232</v>
      </c>
      <c r="C4" s="7"/>
      <c r="D4" s="7"/>
      <c r="E4" s="7"/>
      <c r="G4" s="7"/>
      <c r="H4" s="7"/>
      <c r="I4" s="7"/>
      <c r="K4" s="7"/>
      <c r="L4" s="7"/>
      <c r="M4" s="7"/>
    </row>
    <row r="5" spans="1:13" ht="15">
      <c r="A5" s="7" t="s">
        <v>233</v>
      </c>
      <c r="C5" s="7"/>
      <c r="D5" s="7"/>
      <c r="E5" s="7"/>
      <c r="G5" s="7"/>
      <c r="H5" s="7"/>
      <c r="I5" s="7"/>
      <c r="K5" s="7"/>
      <c r="L5" s="7"/>
      <c r="M5" s="7"/>
    </row>
    <row r="6" spans="1:12" ht="15">
      <c r="A6" t="s">
        <v>234</v>
      </c>
      <c r="D6" s="5">
        <v>7.1</v>
      </c>
      <c r="H6" s="13">
        <v>3</v>
      </c>
      <c r="L6" s="13">
        <v>206</v>
      </c>
    </row>
    <row r="7" spans="1:12" ht="15">
      <c r="A7" t="s">
        <v>235</v>
      </c>
      <c r="D7" s="5">
        <v>7.2</v>
      </c>
      <c r="H7" s="13">
        <v>667</v>
      </c>
      <c r="L7" s="13">
        <v>1484</v>
      </c>
    </row>
    <row r="8" spans="1:12" ht="15">
      <c r="A8" t="s">
        <v>236</v>
      </c>
      <c r="D8" s="5">
        <v>7.3</v>
      </c>
      <c r="H8" s="13">
        <v>790</v>
      </c>
      <c r="L8" s="13">
        <v>3018</v>
      </c>
    </row>
    <row r="9" spans="1:12" ht="15">
      <c r="A9" t="s">
        <v>237</v>
      </c>
      <c r="D9" s="5">
        <v>7.4</v>
      </c>
      <c r="H9" s="13">
        <v>158</v>
      </c>
      <c r="L9" s="13">
        <v>91</v>
      </c>
    </row>
    <row r="10" spans="1:12" ht="15">
      <c r="A10" t="s">
        <v>238</v>
      </c>
      <c r="H10" s="13">
        <v>73</v>
      </c>
      <c r="L10" s="13">
        <v>89</v>
      </c>
    </row>
    <row r="11" spans="3:12" ht="15">
      <c r="C11" s="7"/>
      <c r="D11" s="7"/>
      <c r="E11" s="7"/>
      <c r="G11" s="7"/>
      <c r="H11" s="11">
        <v>1691</v>
      </c>
      <c r="K11" s="7"/>
      <c r="L11" s="11">
        <v>4888</v>
      </c>
    </row>
    <row r="12" spans="1:13" ht="15">
      <c r="A12" s="7" t="s">
        <v>239</v>
      </c>
      <c r="C12" s="7"/>
      <c r="D12" s="7"/>
      <c r="E12" s="7"/>
      <c r="G12" s="7"/>
      <c r="H12" s="7"/>
      <c r="I12" s="7"/>
      <c r="K12" s="7"/>
      <c r="L12" s="7"/>
      <c r="M12" s="7"/>
    </row>
    <row r="13" spans="1:12" ht="15">
      <c r="A13" t="s">
        <v>240</v>
      </c>
      <c r="H13" s="13">
        <v>73</v>
      </c>
      <c r="K13" s="7"/>
      <c r="L13" s="7" t="s">
        <v>57</v>
      </c>
    </row>
    <row r="14" spans="1:12" ht="15">
      <c r="A14" t="s">
        <v>237</v>
      </c>
      <c r="D14" s="5">
        <v>7.5</v>
      </c>
      <c r="H14" s="13">
        <v>1134</v>
      </c>
      <c r="L14" s="13">
        <v>6233</v>
      </c>
    </row>
    <row r="15" spans="1:12" ht="15">
      <c r="A15" t="s">
        <v>238</v>
      </c>
      <c r="D15" s="5">
        <v>7.6</v>
      </c>
      <c r="H15" s="13">
        <v>24215</v>
      </c>
      <c r="L15" s="13">
        <v>3236</v>
      </c>
    </row>
    <row r="16" spans="1:12" ht="15">
      <c r="A16" t="s">
        <v>241</v>
      </c>
      <c r="D16" s="5">
        <v>7.7</v>
      </c>
      <c r="H16" s="13">
        <v>30357</v>
      </c>
      <c r="L16" s="13">
        <v>132939</v>
      </c>
    </row>
    <row r="17" spans="3:12" ht="15">
      <c r="C17" s="7"/>
      <c r="D17" s="7"/>
      <c r="E17" s="7"/>
      <c r="G17" s="7"/>
      <c r="H17" s="11">
        <v>55779</v>
      </c>
      <c r="K17" s="7"/>
      <c r="L17" s="11">
        <v>142408</v>
      </c>
    </row>
    <row r="18" spans="1:12" ht="15">
      <c r="A18" s="7" t="s">
        <v>242</v>
      </c>
      <c r="C18" s="7"/>
      <c r="D18" s="7"/>
      <c r="E18" s="7"/>
      <c r="G18" s="7"/>
      <c r="H18" s="11">
        <v>57470</v>
      </c>
      <c r="K18" s="7"/>
      <c r="L18" s="11">
        <v>147296</v>
      </c>
    </row>
    <row r="19" spans="1:13" ht="15">
      <c r="A19" s="7" t="s">
        <v>243</v>
      </c>
      <c r="C19" s="7"/>
      <c r="D19" s="7"/>
      <c r="E19" s="7"/>
      <c r="G19" s="7"/>
      <c r="H19" s="7"/>
      <c r="I19" s="7"/>
      <c r="K19" s="7"/>
      <c r="L19" s="7"/>
      <c r="M19" s="7"/>
    </row>
    <row r="20" spans="1:4" ht="15">
      <c r="A20" s="7" t="s">
        <v>244</v>
      </c>
      <c r="D20" s="5">
        <v>7.8</v>
      </c>
    </row>
    <row r="21" spans="1:12" ht="15">
      <c r="A21" t="s">
        <v>245</v>
      </c>
      <c r="H21" s="13">
        <v>9957</v>
      </c>
      <c r="L21" s="13">
        <v>8735</v>
      </c>
    </row>
    <row r="22" spans="1:12" ht="15">
      <c r="A22" t="s">
        <v>246</v>
      </c>
      <c r="H22" s="13">
        <v>277308</v>
      </c>
      <c r="L22" s="13">
        <v>221785</v>
      </c>
    </row>
    <row r="23" spans="1:12" ht="15">
      <c r="A23" t="s">
        <v>247</v>
      </c>
      <c r="H23" s="12">
        <v>-330778</v>
      </c>
      <c r="L23" s="12">
        <v>-147081</v>
      </c>
    </row>
    <row r="24" spans="3:12" ht="15">
      <c r="C24" s="7"/>
      <c r="D24" s="7"/>
      <c r="E24" s="7"/>
      <c r="G24" s="7"/>
      <c r="H24" s="15">
        <v>-43513</v>
      </c>
      <c r="I24" s="7"/>
      <c r="K24" s="7"/>
      <c r="L24" s="11">
        <v>83439</v>
      </c>
    </row>
    <row r="25" spans="1:13" ht="15">
      <c r="A25" s="7" t="s">
        <v>248</v>
      </c>
      <c r="C25" s="7"/>
      <c r="D25" s="7"/>
      <c r="E25" s="7"/>
      <c r="G25" s="7"/>
      <c r="H25" s="7"/>
      <c r="I25" s="7"/>
      <c r="K25" s="7"/>
      <c r="L25" s="7"/>
      <c r="M25" s="7"/>
    </row>
    <row r="26" spans="1:12" ht="15">
      <c r="A26" t="s">
        <v>249</v>
      </c>
      <c r="D26" s="5">
        <v>7.9</v>
      </c>
      <c r="H26" s="13">
        <v>49288</v>
      </c>
      <c r="L26" s="13">
        <v>44756</v>
      </c>
    </row>
    <row r="27" spans="1:12" ht="15">
      <c r="A27" t="s">
        <v>250</v>
      </c>
      <c r="D27" s="5">
        <v>7.1</v>
      </c>
      <c r="H27" s="13">
        <v>4649</v>
      </c>
      <c r="L27" s="13">
        <v>6353</v>
      </c>
    </row>
    <row r="28" spans="1:12" ht="15">
      <c r="A28" t="s">
        <v>251</v>
      </c>
      <c r="D28" s="5">
        <v>7.11</v>
      </c>
      <c r="H28" s="13">
        <v>469</v>
      </c>
      <c r="L28" t="s">
        <v>57</v>
      </c>
    </row>
    <row r="29" spans="3:12" ht="15">
      <c r="C29" s="7"/>
      <c r="D29" s="7"/>
      <c r="E29" s="7"/>
      <c r="G29" s="7"/>
      <c r="H29" s="11">
        <v>54406</v>
      </c>
      <c r="K29" s="7"/>
      <c r="L29" s="11">
        <v>51109</v>
      </c>
    </row>
    <row r="30" spans="1:13" ht="15">
      <c r="A30" s="7" t="s">
        <v>252</v>
      </c>
      <c r="C30" s="7"/>
      <c r="D30" s="7"/>
      <c r="E30" s="7"/>
      <c r="G30" s="7"/>
      <c r="H30" s="7"/>
      <c r="I30" s="7"/>
      <c r="K30" s="7"/>
      <c r="L30" s="7"/>
      <c r="M30" s="7"/>
    </row>
    <row r="31" spans="1:12" ht="15">
      <c r="A31" t="s">
        <v>249</v>
      </c>
      <c r="D31" s="5">
        <v>7.9</v>
      </c>
      <c r="H31" s="13">
        <v>354</v>
      </c>
      <c r="L31" t="s">
        <v>57</v>
      </c>
    </row>
    <row r="32" spans="1:12" ht="15">
      <c r="A32" t="s">
        <v>250</v>
      </c>
      <c r="D32" s="5">
        <v>7.1</v>
      </c>
      <c r="H32" s="13">
        <v>30225</v>
      </c>
      <c r="L32" s="13">
        <v>472</v>
      </c>
    </row>
    <row r="33" spans="1:12" ht="15">
      <c r="A33" t="s">
        <v>74</v>
      </c>
      <c r="D33" s="5">
        <v>7.12</v>
      </c>
      <c r="H33" s="13">
        <v>11699</v>
      </c>
      <c r="L33" s="13">
        <v>7867</v>
      </c>
    </row>
    <row r="34" spans="1:12" ht="15">
      <c r="A34" t="s">
        <v>253</v>
      </c>
      <c r="D34" s="5">
        <v>7.13</v>
      </c>
      <c r="H34" s="13">
        <v>1823</v>
      </c>
      <c r="L34" s="13">
        <v>2207</v>
      </c>
    </row>
    <row r="35" spans="1:12" ht="15">
      <c r="A35" t="s">
        <v>254</v>
      </c>
      <c r="D35" s="5">
        <v>7.14</v>
      </c>
      <c r="H35" s="13">
        <v>2476</v>
      </c>
      <c r="L35" s="13">
        <v>2202</v>
      </c>
    </row>
    <row r="36" spans="3:12" ht="15">
      <c r="C36" s="7"/>
      <c r="D36" s="7"/>
      <c r="E36" s="7"/>
      <c r="G36" s="7"/>
      <c r="H36" s="11">
        <v>46577</v>
      </c>
      <c r="K36" s="7"/>
      <c r="L36" s="11">
        <v>12748</v>
      </c>
    </row>
    <row r="37" spans="1:12" ht="15">
      <c r="A37" s="7" t="s">
        <v>255</v>
      </c>
      <c r="C37" s="7"/>
      <c r="D37" s="7"/>
      <c r="E37" s="7"/>
      <c r="G37" s="7"/>
      <c r="H37" s="11">
        <v>57470</v>
      </c>
      <c r="K37" s="7"/>
      <c r="L37" s="11">
        <v>147296</v>
      </c>
    </row>
  </sheetData>
  <sheetProtection selectLockedCells="1" selectUnlockedCells="1"/>
  <mergeCells count="5">
    <mergeCell ref="C2:D2"/>
    <mergeCell ref="G2:H2"/>
    <mergeCell ref="K2:L2"/>
    <mergeCell ref="G3:H3"/>
    <mergeCell ref="K3:L3"/>
  </mergeCells>
  <printOptions/>
  <pageMargins left="0.7000000000000001" right="0.7000000000000001" top="0.75" bottom="0.75" header="0.5118110236220472" footer="0.5118110236220472"/>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2:X13"/>
  <sheetViews>
    <sheetView workbookViewId="0" topLeftCell="A1">
      <selection activeCell="A1" sqref="A1"/>
    </sheetView>
  </sheetViews>
  <sheetFormatPr defaultColWidth="9.14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4" ht="39.75" customHeight="1">
      <c r="C2" s="14" t="s">
        <v>217</v>
      </c>
      <c r="D2" s="14"/>
      <c r="G2" s="14" t="s">
        <v>245</v>
      </c>
      <c r="H2" s="14"/>
      <c r="K2" s="17" t="s">
        <v>256</v>
      </c>
      <c r="L2" s="17"/>
      <c r="O2" s="14" t="s">
        <v>257</v>
      </c>
      <c r="P2" s="14"/>
      <c r="S2" s="14" t="s">
        <v>247</v>
      </c>
      <c r="T2" s="14"/>
      <c r="W2" s="3" t="s">
        <v>258</v>
      </c>
      <c r="X2" s="3"/>
    </row>
    <row r="3" spans="7:24" ht="15">
      <c r="G3" s="14" t="s">
        <v>219</v>
      </c>
      <c r="H3" s="14"/>
      <c r="K3" s="14" t="s">
        <v>219</v>
      </c>
      <c r="L3" s="14"/>
      <c r="O3" s="14" t="s">
        <v>219</v>
      </c>
      <c r="P3" s="14"/>
      <c r="S3" s="14" t="s">
        <v>219</v>
      </c>
      <c r="T3" s="14"/>
      <c r="W3" s="14" t="s">
        <v>219</v>
      </c>
      <c r="X3" s="14"/>
    </row>
    <row r="4" spans="1:24" ht="15">
      <c r="A4" t="s">
        <v>259</v>
      </c>
      <c r="H4" s="13">
        <v>34</v>
      </c>
      <c r="L4" s="13">
        <v>8489</v>
      </c>
      <c r="P4" t="s">
        <v>57</v>
      </c>
      <c r="T4" s="12">
        <v>-27091</v>
      </c>
      <c r="X4" s="12">
        <v>-18568</v>
      </c>
    </row>
    <row r="5" spans="1:24" ht="15">
      <c r="A5" t="s">
        <v>260</v>
      </c>
      <c r="D5" s="5">
        <v>7.8</v>
      </c>
      <c r="H5" s="12">
        <v>-34</v>
      </c>
      <c r="L5" s="13">
        <v>34</v>
      </c>
      <c r="P5" t="s">
        <v>57</v>
      </c>
      <c r="T5" t="s">
        <v>57</v>
      </c>
      <c r="X5" t="s">
        <v>57</v>
      </c>
    </row>
    <row r="6" spans="1:24" ht="15">
      <c r="A6" t="s">
        <v>261</v>
      </c>
      <c r="D6" s="5">
        <v>7.8</v>
      </c>
      <c r="H6" s="13">
        <v>1835</v>
      </c>
      <c r="L6" s="12">
        <v>-1835</v>
      </c>
      <c r="P6" t="s">
        <v>57</v>
      </c>
      <c r="T6" t="s">
        <v>57</v>
      </c>
      <c r="X6" t="s">
        <v>57</v>
      </c>
    </row>
    <row r="7" spans="1:24" ht="15">
      <c r="A7" t="s">
        <v>262</v>
      </c>
      <c r="D7" s="5">
        <v>7.8</v>
      </c>
      <c r="H7" s="13">
        <v>4500</v>
      </c>
      <c r="L7" s="12">
        <v>-4500</v>
      </c>
      <c r="P7" t="s">
        <v>57</v>
      </c>
      <c r="T7" t="s">
        <v>57</v>
      </c>
      <c r="X7" t="s">
        <v>57</v>
      </c>
    </row>
    <row r="8" spans="1:24" ht="15">
      <c r="A8" t="s">
        <v>263</v>
      </c>
      <c r="D8" s="5">
        <v>7.8</v>
      </c>
      <c r="H8" s="13">
        <v>104</v>
      </c>
      <c r="L8" s="13">
        <v>35904</v>
      </c>
      <c r="P8" t="s">
        <v>57</v>
      </c>
      <c r="T8" t="s">
        <v>57</v>
      </c>
      <c r="X8" s="13">
        <v>36008</v>
      </c>
    </row>
    <row r="9" spans="1:24" ht="15">
      <c r="A9" t="s">
        <v>264</v>
      </c>
      <c r="H9" s="13">
        <v>29</v>
      </c>
      <c r="L9" s="13">
        <v>1398</v>
      </c>
      <c r="P9" t="s">
        <v>57</v>
      </c>
      <c r="T9" t="s">
        <v>57</v>
      </c>
      <c r="X9" s="13">
        <v>1427</v>
      </c>
    </row>
    <row r="10" spans="1:24" ht="15">
      <c r="A10" t="s">
        <v>265</v>
      </c>
      <c r="D10" s="5">
        <v>9.3</v>
      </c>
      <c r="H10" t="s">
        <v>57</v>
      </c>
      <c r="L10" t="s">
        <v>57</v>
      </c>
      <c r="P10" s="13">
        <v>32160</v>
      </c>
      <c r="T10" t="s">
        <v>57</v>
      </c>
      <c r="X10" s="13">
        <v>32160</v>
      </c>
    </row>
    <row r="11" spans="1:24" ht="15">
      <c r="A11" t="s">
        <v>266</v>
      </c>
      <c r="D11" t="s">
        <v>267</v>
      </c>
      <c r="H11" t="s">
        <v>57</v>
      </c>
      <c r="L11" t="s">
        <v>57</v>
      </c>
      <c r="P11" s="12">
        <v>-21</v>
      </c>
      <c r="T11" t="s">
        <v>57</v>
      </c>
      <c r="X11" s="12">
        <v>-21</v>
      </c>
    </row>
    <row r="12" spans="1:24" ht="15">
      <c r="A12" t="s">
        <v>59</v>
      </c>
      <c r="H12" t="s">
        <v>57</v>
      </c>
      <c r="L12" t="s">
        <v>57</v>
      </c>
      <c r="P12" t="s">
        <v>57</v>
      </c>
      <c r="T12" s="12">
        <v>-56032</v>
      </c>
      <c r="X12" s="12">
        <v>-56032</v>
      </c>
    </row>
    <row r="13" spans="1:24" ht="15">
      <c r="A13" t="s">
        <v>268</v>
      </c>
      <c r="H13" s="13">
        <v>6468</v>
      </c>
      <c r="L13" s="13">
        <v>39490</v>
      </c>
      <c r="P13" s="13">
        <v>32139</v>
      </c>
      <c r="T13" s="12">
        <v>-83123</v>
      </c>
      <c r="X13" s="12">
        <v>-5026</v>
      </c>
    </row>
  </sheetData>
  <sheetProtection selectLockedCells="1" selectUnlockedCells="1"/>
  <mergeCells count="11">
    <mergeCell ref="C2:D2"/>
    <mergeCell ref="G2:H2"/>
    <mergeCell ref="K2:L2"/>
    <mergeCell ref="O2:P2"/>
    <mergeCell ref="S2:T2"/>
    <mergeCell ref="W2:X2"/>
    <mergeCell ref="G3:H3"/>
    <mergeCell ref="K3:L3"/>
    <mergeCell ref="O3:P3"/>
    <mergeCell ref="S3:T3"/>
    <mergeCell ref="W3:X3"/>
  </mergeCells>
  <printOptions/>
  <pageMargins left="0.7000000000000001" right="0.7000000000000001" top="0.75" bottom="0.75" header="0.5118110236220472" footer="0.5118110236220472"/>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2:X14"/>
  <sheetViews>
    <sheetView workbookViewId="0" topLeftCell="A1">
      <selection activeCell="A1" sqref="A1"/>
    </sheetView>
  </sheetViews>
  <sheetFormatPr defaultColWidth="9.14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4" ht="39.75" customHeight="1">
      <c r="C2" s="14" t="s">
        <v>217</v>
      </c>
      <c r="D2" s="14"/>
      <c r="G2" s="14" t="s">
        <v>245</v>
      </c>
      <c r="H2" s="14"/>
      <c r="K2" s="17" t="s">
        <v>256</v>
      </c>
      <c r="L2" s="17"/>
      <c r="O2" s="14" t="s">
        <v>257</v>
      </c>
      <c r="P2" s="14"/>
      <c r="S2" s="14" t="s">
        <v>247</v>
      </c>
      <c r="T2" s="14"/>
      <c r="W2" s="3" t="s">
        <v>258</v>
      </c>
      <c r="X2" s="3"/>
    </row>
    <row r="3" spans="7:24" ht="15">
      <c r="G3" s="14" t="s">
        <v>219</v>
      </c>
      <c r="H3" s="14"/>
      <c r="K3" s="14" t="s">
        <v>219</v>
      </c>
      <c r="L3" s="14"/>
      <c r="O3" s="14" t="s">
        <v>219</v>
      </c>
      <c r="P3" s="14"/>
      <c r="S3" s="14" t="s">
        <v>219</v>
      </c>
      <c r="T3" s="14"/>
      <c r="W3" s="14" t="s">
        <v>219</v>
      </c>
      <c r="X3" s="14"/>
    </row>
    <row r="4" spans="1:24" ht="15">
      <c r="A4" t="s">
        <v>269</v>
      </c>
      <c r="H4" s="13">
        <v>6468</v>
      </c>
      <c r="L4" s="13">
        <v>39490</v>
      </c>
      <c r="P4" s="13">
        <v>32139</v>
      </c>
      <c r="T4" s="12">
        <v>-83123</v>
      </c>
      <c r="X4" s="12">
        <v>-5026</v>
      </c>
    </row>
    <row r="5" ht="15">
      <c r="A5" t="s">
        <v>270</v>
      </c>
    </row>
    <row r="6" spans="1:24" ht="15">
      <c r="A6" t="s">
        <v>271</v>
      </c>
      <c r="D6" s="5">
        <v>7.8</v>
      </c>
      <c r="H6" s="13">
        <v>4</v>
      </c>
      <c r="L6" s="13">
        <v>1479</v>
      </c>
      <c r="P6" t="s">
        <v>57</v>
      </c>
      <c r="T6" t="s">
        <v>57</v>
      </c>
      <c r="X6" s="13">
        <v>1483</v>
      </c>
    </row>
    <row r="7" spans="1:24" ht="15">
      <c r="A7" t="s">
        <v>272</v>
      </c>
      <c r="D7" s="5">
        <v>7.8</v>
      </c>
      <c r="H7" s="13">
        <v>1529</v>
      </c>
      <c r="L7" s="12">
        <v>-1529</v>
      </c>
      <c r="P7" t="s">
        <v>57</v>
      </c>
      <c r="T7" t="s">
        <v>57</v>
      </c>
      <c r="X7" t="s">
        <v>57</v>
      </c>
    </row>
    <row r="8" spans="1:24" ht="15">
      <c r="A8" t="s">
        <v>273</v>
      </c>
      <c r="D8" s="5">
        <v>7.8</v>
      </c>
      <c r="H8" s="13">
        <v>690</v>
      </c>
      <c r="L8" s="13">
        <v>138837</v>
      </c>
      <c r="P8" t="s">
        <v>57</v>
      </c>
      <c r="T8" t="s">
        <v>57</v>
      </c>
      <c r="X8" s="13">
        <v>139527</v>
      </c>
    </row>
    <row r="9" spans="1:24" ht="15">
      <c r="A9" t="s">
        <v>266</v>
      </c>
      <c r="D9" t="s">
        <v>267</v>
      </c>
      <c r="H9" t="s">
        <v>57</v>
      </c>
      <c r="L9" t="s">
        <v>57</v>
      </c>
      <c r="P9" s="13">
        <v>16</v>
      </c>
      <c r="T9" t="s">
        <v>57</v>
      </c>
      <c r="X9" s="13">
        <v>16</v>
      </c>
    </row>
    <row r="10" spans="1:24" ht="15">
      <c r="A10" t="s">
        <v>274</v>
      </c>
      <c r="D10" t="s">
        <v>267</v>
      </c>
      <c r="H10" s="13">
        <v>44</v>
      </c>
      <c r="L10" s="13">
        <v>9617</v>
      </c>
      <c r="P10" s="13">
        <v>5</v>
      </c>
      <c r="T10" s="12">
        <v>-5</v>
      </c>
      <c r="X10" s="13">
        <v>9661</v>
      </c>
    </row>
    <row r="11" spans="1:24" ht="15">
      <c r="A11" t="s">
        <v>265</v>
      </c>
      <c r="D11" s="5">
        <v>9.3</v>
      </c>
      <c r="H11" t="s">
        <v>57</v>
      </c>
      <c r="L11" t="s">
        <v>57</v>
      </c>
      <c r="P11" s="13">
        <v>1981</v>
      </c>
      <c r="T11" t="s">
        <v>57</v>
      </c>
      <c r="X11" s="13">
        <v>1981</v>
      </c>
    </row>
    <row r="12" spans="1:24" ht="15">
      <c r="A12" t="s">
        <v>275</v>
      </c>
      <c r="D12" t="s">
        <v>267</v>
      </c>
      <c r="H12" t="s">
        <v>57</v>
      </c>
      <c r="L12" t="s">
        <v>57</v>
      </c>
      <c r="P12" s="12">
        <v>-250</v>
      </c>
      <c r="T12" t="s">
        <v>57</v>
      </c>
      <c r="X12" s="12">
        <v>-250</v>
      </c>
    </row>
    <row r="13" spans="1:24" ht="15">
      <c r="A13" t="s">
        <v>59</v>
      </c>
      <c r="H13" t="s">
        <v>57</v>
      </c>
      <c r="L13" t="s">
        <v>57</v>
      </c>
      <c r="P13" t="s">
        <v>57</v>
      </c>
      <c r="T13" s="12">
        <v>-63953</v>
      </c>
      <c r="X13" s="12">
        <v>-63953</v>
      </c>
    </row>
    <row r="14" spans="1:24" ht="15">
      <c r="A14" t="s">
        <v>276</v>
      </c>
      <c r="H14" s="13">
        <v>8735</v>
      </c>
      <c r="L14" s="13">
        <v>187894</v>
      </c>
      <c r="P14" s="13">
        <v>33891</v>
      </c>
      <c r="T14" s="12">
        <v>-147080</v>
      </c>
      <c r="X14" s="13">
        <v>83439</v>
      </c>
    </row>
  </sheetData>
  <sheetProtection selectLockedCells="1" selectUnlockedCells="1"/>
  <mergeCells count="11">
    <mergeCell ref="C2:D2"/>
    <mergeCell ref="G2:H2"/>
    <mergeCell ref="K2:L2"/>
    <mergeCell ref="O2:P2"/>
    <mergeCell ref="S2:T2"/>
    <mergeCell ref="W2:X2"/>
    <mergeCell ref="G3:H3"/>
    <mergeCell ref="K3:L3"/>
    <mergeCell ref="O3:P3"/>
    <mergeCell ref="S3:T3"/>
    <mergeCell ref="W3:X3"/>
  </mergeCells>
  <printOptions/>
  <pageMargins left="0.7000000000000001" right="0.7000000000000001" top="0.75" bottom="0.75"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I23"/>
  <sheetViews>
    <sheetView workbookViewId="0" topLeftCell="A1">
      <selection activeCell="A1" sqref="A1"/>
    </sheetView>
  </sheetViews>
  <sheetFormatPr defaultColWidth="9.140625" defaultRowHeight="15"/>
  <cols>
    <col min="1" max="1" width="81.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2" t="s">
        <v>38</v>
      </c>
      <c r="B2" s="2"/>
      <c r="C2" s="2"/>
      <c r="D2" s="2"/>
      <c r="E2" s="2"/>
      <c r="F2" s="2"/>
    </row>
    <row r="4" spans="3:8" ht="39.75" customHeight="1">
      <c r="C4" s="3" t="s">
        <v>39</v>
      </c>
      <c r="D4" s="3"/>
      <c r="E4" s="3"/>
      <c r="F4" s="3"/>
      <c r="G4" s="3"/>
      <c r="H4" s="3"/>
    </row>
    <row r="5" spans="3:8" ht="15">
      <c r="C5" s="4" t="s">
        <v>40</v>
      </c>
      <c r="D5" s="4"/>
      <c r="G5" s="4" t="s">
        <v>41</v>
      </c>
      <c r="H5" s="4"/>
    </row>
    <row r="6" spans="3:8" ht="15">
      <c r="C6" s="4" t="s">
        <v>42</v>
      </c>
      <c r="D6" s="4"/>
      <c r="E6" s="4"/>
      <c r="F6" s="4"/>
      <c r="G6" s="4"/>
      <c r="H6" s="4"/>
    </row>
    <row r="7" spans="1:8" ht="15">
      <c r="A7" t="s">
        <v>43</v>
      </c>
      <c r="D7" s="5">
        <v>0.2</v>
      </c>
      <c r="H7" s="5">
        <v>0</v>
      </c>
    </row>
    <row r="8" spans="1:8" ht="15">
      <c r="A8" t="s">
        <v>44</v>
      </c>
      <c r="D8" s="6">
        <v>-0.4</v>
      </c>
      <c r="H8" s="6">
        <v>0</v>
      </c>
    </row>
    <row r="9" spans="1:9" ht="15">
      <c r="A9" s="7" t="s">
        <v>45</v>
      </c>
      <c r="C9" s="7"/>
      <c r="D9" s="8">
        <v>-0.2</v>
      </c>
      <c r="E9" s="7"/>
      <c r="G9" s="7"/>
      <c r="H9" s="8">
        <v>0</v>
      </c>
      <c r="I9" s="7"/>
    </row>
    <row r="10" spans="1:8" ht="15">
      <c r="A10" t="s">
        <v>46</v>
      </c>
      <c r="D10" s="6">
        <v>-158.5</v>
      </c>
      <c r="H10" s="6">
        <v>-40.6</v>
      </c>
    </row>
    <row r="11" spans="1:8" ht="15">
      <c r="A11" t="s">
        <v>47</v>
      </c>
      <c r="D11" s="6">
        <v>-3.6</v>
      </c>
      <c r="H11" s="6">
        <v>-3.2</v>
      </c>
    </row>
    <row r="12" spans="1:8" ht="15">
      <c r="A12" t="s">
        <v>48</v>
      </c>
      <c r="D12" s="6">
        <v>-20</v>
      </c>
      <c r="H12" s="6">
        <v>-15.1</v>
      </c>
    </row>
    <row r="13" spans="1:8" ht="15">
      <c r="A13" t="s">
        <v>49</v>
      </c>
      <c r="D13" s="5">
        <v>0.8</v>
      </c>
      <c r="H13" s="6">
        <v>-0.2</v>
      </c>
    </row>
    <row r="14" spans="1:8" ht="15">
      <c r="A14" t="s">
        <v>50</v>
      </c>
      <c r="D14" s="5">
        <v>0</v>
      </c>
      <c r="H14" s="6">
        <v>0</v>
      </c>
    </row>
    <row r="15" spans="1:9" ht="15">
      <c r="A15" s="7" t="s">
        <v>51</v>
      </c>
      <c r="C15" s="7"/>
      <c r="D15" s="8">
        <v>-181.4</v>
      </c>
      <c r="E15" s="7"/>
      <c r="G15" s="7"/>
      <c r="H15" s="8">
        <v>-59.2</v>
      </c>
      <c r="I15" s="7"/>
    </row>
    <row r="16" spans="1:8" ht="15">
      <c r="A16" t="s">
        <v>52</v>
      </c>
      <c r="D16" s="5">
        <v>1</v>
      </c>
      <c r="H16" t="s">
        <v>53</v>
      </c>
    </row>
    <row r="17" spans="1:8" ht="15">
      <c r="A17" t="s">
        <v>54</v>
      </c>
      <c r="D17" s="6">
        <v>-3.3</v>
      </c>
      <c r="H17" s="6">
        <v>-4.8</v>
      </c>
    </row>
    <row r="18" spans="1:9" ht="15">
      <c r="A18" s="7" t="s">
        <v>55</v>
      </c>
      <c r="C18" s="7"/>
      <c r="D18" s="8">
        <v>-183.7</v>
      </c>
      <c r="E18" s="7"/>
      <c r="G18" s="7"/>
      <c r="H18" s="8">
        <v>-63.9</v>
      </c>
      <c r="I18" s="7"/>
    </row>
    <row r="19" spans="1:8" ht="15">
      <c r="A19" t="s">
        <v>56</v>
      </c>
      <c r="D19" t="s">
        <v>57</v>
      </c>
      <c r="H19" t="s">
        <v>53</v>
      </c>
    </row>
    <row r="20" spans="1:8" ht="15">
      <c r="A20" t="s">
        <v>58</v>
      </c>
      <c r="D20" t="s">
        <v>57</v>
      </c>
      <c r="H20" s="5">
        <v>0</v>
      </c>
    </row>
    <row r="21" spans="1:9" ht="15">
      <c r="A21" s="7" t="s">
        <v>59</v>
      </c>
      <c r="C21" s="7"/>
      <c r="D21" s="8">
        <v>-183.7</v>
      </c>
      <c r="E21" s="7"/>
      <c r="G21" s="7"/>
      <c r="H21" s="8">
        <v>-64</v>
      </c>
      <c r="I21" s="7"/>
    </row>
    <row r="22" spans="1:8" ht="15">
      <c r="A22" t="s">
        <v>60</v>
      </c>
      <c r="D22" t="s">
        <v>57</v>
      </c>
      <c r="H22" s="5">
        <v>0</v>
      </c>
    </row>
    <row r="23" spans="1:9" ht="15">
      <c r="A23" s="7" t="s">
        <v>61</v>
      </c>
      <c r="C23" s="7"/>
      <c r="D23" s="8">
        <v>-183.7</v>
      </c>
      <c r="E23" s="7"/>
      <c r="G23" s="7"/>
      <c r="H23" s="8">
        <v>-63.9</v>
      </c>
      <c r="I23" s="7"/>
    </row>
  </sheetData>
  <sheetProtection selectLockedCells="1" selectUnlockedCells="1"/>
  <mergeCells count="5">
    <mergeCell ref="A2:F2"/>
    <mergeCell ref="C4:H4"/>
    <mergeCell ref="C5:D5"/>
    <mergeCell ref="G5:H5"/>
    <mergeCell ref="C6:H6"/>
  </mergeCells>
  <printOptions/>
  <pageMargins left="0.7000000000000001" right="0.7000000000000001" top="0.75" bottom="0.75" header="0.5118110236220472" footer="0.5118110236220472"/>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2:X12"/>
  <sheetViews>
    <sheetView workbookViewId="0" topLeftCell="A1">
      <selection activeCell="A1" sqref="A1"/>
    </sheetView>
  </sheetViews>
  <sheetFormatPr defaultColWidth="9.14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4" ht="39.75" customHeight="1">
      <c r="C2" s="14" t="s">
        <v>217</v>
      </c>
      <c r="D2" s="14"/>
      <c r="G2" s="14" t="s">
        <v>245</v>
      </c>
      <c r="H2" s="14"/>
      <c r="K2" s="17" t="s">
        <v>256</v>
      </c>
      <c r="L2" s="17"/>
      <c r="O2" s="14" t="s">
        <v>257</v>
      </c>
      <c r="P2" s="14"/>
      <c r="S2" s="14" t="s">
        <v>247</v>
      </c>
      <c r="T2" s="14"/>
      <c r="W2" s="3" t="s">
        <v>258</v>
      </c>
      <c r="X2" s="3"/>
    </row>
    <row r="3" spans="7:24" ht="15">
      <c r="G3" s="14" t="s">
        <v>219</v>
      </c>
      <c r="H3" s="14"/>
      <c r="K3" s="14" t="s">
        <v>219</v>
      </c>
      <c r="L3" s="14"/>
      <c r="O3" s="14" t="s">
        <v>219</v>
      </c>
      <c r="P3" s="14"/>
      <c r="S3" s="14" t="s">
        <v>219</v>
      </c>
      <c r="T3" s="14"/>
      <c r="W3" s="14" t="s">
        <v>219</v>
      </c>
      <c r="X3" s="14"/>
    </row>
    <row r="4" spans="1:24" ht="15">
      <c r="A4" t="s">
        <v>277</v>
      </c>
      <c r="H4" s="1">
        <v>8735</v>
      </c>
      <c r="L4" s="1">
        <v>187894</v>
      </c>
      <c r="P4" s="1">
        <v>33891</v>
      </c>
      <c r="T4" s="18">
        <v>-147080</v>
      </c>
      <c r="X4" s="1">
        <v>83439</v>
      </c>
    </row>
    <row r="5" spans="1:4" ht="15">
      <c r="A5" t="s">
        <v>270</v>
      </c>
      <c r="D5" s="19"/>
    </row>
    <row r="6" spans="1:24" ht="15">
      <c r="A6" t="s">
        <v>278</v>
      </c>
      <c r="D6" s="20">
        <v>7.8</v>
      </c>
      <c r="H6" s="1">
        <v>655</v>
      </c>
      <c r="L6" s="1">
        <v>37849</v>
      </c>
      <c r="P6" s="21" t="s">
        <v>57</v>
      </c>
      <c r="T6" s="21" t="s">
        <v>57</v>
      </c>
      <c r="X6" s="1">
        <v>38504</v>
      </c>
    </row>
    <row r="7" spans="1:24" ht="15">
      <c r="A7" t="s">
        <v>279</v>
      </c>
      <c r="D7" s="20">
        <v>7.8</v>
      </c>
      <c r="H7" s="1">
        <v>525</v>
      </c>
      <c r="L7" s="1">
        <v>15958</v>
      </c>
      <c r="P7" s="21" t="s">
        <v>57</v>
      </c>
      <c r="T7" s="21" t="s">
        <v>57</v>
      </c>
      <c r="X7" s="1">
        <v>16483</v>
      </c>
    </row>
    <row r="8" spans="1:24" ht="15">
      <c r="A8" t="s">
        <v>280</v>
      </c>
      <c r="D8" s="20">
        <v>7.8</v>
      </c>
      <c r="H8" s="1">
        <v>17</v>
      </c>
      <c r="L8" s="1">
        <v>269</v>
      </c>
      <c r="P8" s="21" t="s">
        <v>57</v>
      </c>
      <c r="T8" s="21" t="s">
        <v>57</v>
      </c>
      <c r="X8" s="1">
        <v>286</v>
      </c>
    </row>
    <row r="9" spans="1:24" ht="15">
      <c r="A9" t="s">
        <v>281</v>
      </c>
      <c r="D9" s="20">
        <v>9.3</v>
      </c>
      <c r="H9" s="1">
        <v>25</v>
      </c>
      <c r="L9" s="1">
        <v>4549</v>
      </c>
      <c r="P9" s="18">
        <v>-4549</v>
      </c>
      <c r="T9" s="21" t="s">
        <v>57</v>
      </c>
      <c r="X9" s="1">
        <v>25</v>
      </c>
    </row>
    <row r="10" spans="1:24" ht="15">
      <c r="A10" t="s">
        <v>265</v>
      </c>
      <c r="D10" s="20">
        <v>9.3</v>
      </c>
      <c r="H10" s="21" t="s">
        <v>57</v>
      </c>
      <c r="L10" s="21" t="s">
        <v>57</v>
      </c>
      <c r="P10" s="1">
        <v>1447</v>
      </c>
      <c r="T10" s="21" t="s">
        <v>57</v>
      </c>
      <c r="X10" s="1">
        <v>1447</v>
      </c>
    </row>
    <row r="11" spans="1:24" ht="15">
      <c r="A11" t="s">
        <v>59</v>
      </c>
      <c r="H11" s="21" t="s">
        <v>57</v>
      </c>
      <c r="L11" s="21" t="s">
        <v>57</v>
      </c>
      <c r="P11" s="21" t="s">
        <v>57</v>
      </c>
      <c r="T11" s="12">
        <v>-183698</v>
      </c>
      <c r="X11" s="18">
        <v>-183698</v>
      </c>
    </row>
    <row r="12" spans="1:24" ht="15">
      <c r="A12" t="s">
        <v>282</v>
      </c>
      <c r="H12" s="1">
        <v>9957</v>
      </c>
      <c r="L12" s="1">
        <v>246519</v>
      </c>
      <c r="P12" s="1">
        <v>30789</v>
      </c>
      <c r="T12" s="18">
        <v>-330778</v>
      </c>
      <c r="X12" s="18">
        <v>-43513</v>
      </c>
    </row>
  </sheetData>
  <sheetProtection selectLockedCells="1" selectUnlockedCells="1"/>
  <mergeCells count="11">
    <mergeCell ref="C2:D2"/>
    <mergeCell ref="G2:H2"/>
    <mergeCell ref="K2:L2"/>
    <mergeCell ref="O2:P2"/>
    <mergeCell ref="S2:T2"/>
    <mergeCell ref="W2:X2"/>
    <mergeCell ref="G3:H3"/>
    <mergeCell ref="K3:L3"/>
    <mergeCell ref="O3:P3"/>
    <mergeCell ref="S3:T3"/>
    <mergeCell ref="W3:X3"/>
  </mergeCells>
  <printOptions/>
  <pageMargins left="0.7000000000000001" right="0.7000000000000001" top="0.75" bottom="0.75" header="0.5118110236220472" footer="0.5118110236220472"/>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2:M46"/>
  <sheetViews>
    <sheetView workbookViewId="0" topLeftCell="A1">
      <selection activeCell="A1" sqref="A1"/>
    </sheetView>
  </sheetViews>
  <sheetFormatPr defaultColWidth="9.14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14" t="s">
        <v>40</v>
      </c>
      <c r="D2" s="14"/>
      <c r="G2" s="14" t="s">
        <v>41</v>
      </c>
      <c r="H2" s="14"/>
      <c r="K2" s="14" t="s">
        <v>218</v>
      </c>
      <c r="L2" s="14"/>
    </row>
    <row r="3" spans="3:12" ht="15">
      <c r="C3" s="14" t="s">
        <v>219</v>
      </c>
      <c r="D3" s="14"/>
      <c r="G3" s="14" t="s">
        <v>219</v>
      </c>
      <c r="H3" s="14"/>
      <c r="K3" s="14" t="s">
        <v>219</v>
      </c>
      <c r="L3" s="14"/>
    </row>
    <row r="4" spans="1:13" ht="15">
      <c r="A4" s="7" t="s">
        <v>283</v>
      </c>
      <c r="C4" s="7"/>
      <c r="D4" s="7"/>
      <c r="E4" s="7"/>
      <c r="G4" s="7"/>
      <c r="H4" s="7"/>
      <c r="I4" s="7"/>
      <c r="K4" s="7"/>
      <c r="L4" s="7"/>
      <c r="M4" s="7"/>
    </row>
    <row r="5" spans="1:12" ht="15">
      <c r="A5" t="s">
        <v>59</v>
      </c>
      <c r="D5" s="12">
        <v>-183698</v>
      </c>
      <c r="H5" s="12">
        <v>-63953</v>
      </c>
      <c r="L5" s="12">
        <v>-56032</v>
      </c>
    </row>
    <row r="6" ht="15">
      <c r="A6" t="s">
        <v>284</v>
      </c>
    </row>
    <row r="7" spans="1:12" ht="15">
      <c r="A7" t="s">
        <v>285</v>
      </c>
      <c r="D7" s="13">
        <v>284</v>
      </c>
      <c r="H7" s="13">
        <v>125</v>
      </c>
      <c r="L7" s="13">
        <v>61</v>
      </c>
    </row>
    <row r="8" spans="1:12" ht="15">
      <c r="A8" t="s">
        <v>286</v>
      </c>
      <c r="D8" s="13">
        <v>39264</v>
      </c>
      <c r="H8" s="13">
        <v>1965</v>
      </c>
      <c r="L8" t="s">
        <v>57</v>
      </c>
    </row>
    <row r="9" spans="1:12" ht="15">
      <c r="A9" t="s">
        <v>287</v>
      </c>
      <c r="D9" s="13">
        <v>462</v>
      </c>
      <c r="H9" s="13">
        <v>415</v>
      </c>
      <c r="L9" s="13">
        <v>313</v>
      </c>
    </row>
    <row r="10" spans="1:12" ht="15">
      <c r="A10" t="s">
        <v>288</v>
      </c>
      <c r="D10" s="13">
        <v>1748</v>
      </c>
      <c r="H10" t="s">
        <v>57</v>
      </c>
      <c r="L10" t="s">
        <v>57</v>
      </c>
    </row>
    <row r="11" spans="1:12" ht="15">
      <c r="A11" t="s">
        <v>289</v>
      </c>
      <c r="D11" s="13">
        <v>68</v>
      </c>
      <c r="H11" s="13">
        <v>34</v>
      </c>
      <c r="L11" s="13">
        <v>11</v>
      </c>
    </row>
    <row r="12" spans="1:12" ht="15">
      <c r="A12" t="s">
        <v>290</v>
      </c>
      <c r="D12" s="13">
        <v>170</v>
      </c>
      <c r="H12" t="s">
        <v>57</v>
      </c>
      <c r="L12" t="s">
        <v>57</v>
      </c>
    </row>
    <row r="13" spans="1:12" ht="15">
      <c r="A13" t="s">
        <v>291</v>
      </c>
      <c r="D13" s="13">
        <v>1447</v>
      </c>
      <c r="H13" s="13">
        <v>1981</v>
      </c>
      <c r="L13" s="13">
        <v>32160</v>
      </c>
    </row>
    <row r="14" spans="1:12" ht="15">
      <c r="A14" t="s">
        <v>292</v>
      </c>
      <c r="D14" s="12">
        <v>-665</v>
      </c>
      <c r="H14" s="13">
        <v>112</v>
      </c>
      <c r="L14" s="13">
        <v>346</v>
      </c>
    </row>
    <row r="15" spans="1:12" ht="15">
      <c r="A15" t="s">
        <v>52</v>
      </c>
      <c r="D15" s="12">
        <v>-999</v>
      </c>
      <c r="H15" t="s">
        <v>57</v>
      </c>
      <c r="L15" s="12">
        <v>-2</v>
      </c>
    </row>
    <row r="16" spans="1:12" ht="15">
      <c r="A16" t="s">
        <v>54</v>
      </c>
      <c r="D16" s="13">
        <v>3321</v>
      </c>
      <c r="H16" s="13">
        <v>4781</v>
      </c>
      <c r="L16" s="13">
        <v>2040</v>
      </c>
    </row>
    <row r="17" spans="1:12" ht="15">
      <c r="A17" t="s">
        <v>293</v>
      </c>
      <c r="D17" s="13">
        <v>274</v>
      </c>
      <c r="H17" s="13">
        <v>2091</v>
      </c>
      <c r="L17" s="12">
        <v>-526</v>
      </c>
    </row>
    <row r="18" spans="1:12" ht="15">
      <c r="A18" t="s">
        <v>294</v>
      </c>
      <c r="D18" s="12">
        <v>-6773</v>
      </c>
      <c r="H18" s="12">
        <v>-3760</v>
      </c>
      <c r="L18" s="12">
        <v>-5766</v>
      </c>
    </row>
    <row r="19" spans="1:12" ht="15">
      <c r="A19" t="s">
        <v>295</v>
      </c>
      <c r="D19" s="13">
        <v>2521</v>
      </c>
      <c r="H19" s="13">
        <v>5218</v>
      </c>
      <c r="L19" s="13">
        <v>322</v>
      </c>
    </row>
    <row r="20" spans="1:12" ht="15">
      <c r="A20" t="s">
        <v>296</v>
      </c>
      <c r="D20" s="13">
        <v>3240</v>
      </c>
      <c r="H20" s="13">
        <v>4286</v>
      </c>
      <c r="L20" s="13">
        <v>26448</v>
      </c>
    </row>
    <row r="21" spans="1:12" ht="15">
      <c r="A21" t="s">
        <v>297</v>
      </c>
      <c r="D21" s="12">
        <v>-251</v>
      </c>
      <c r="H21" s="12">
        <v>-436</v>
      </c>
      <c r="L21" s="12">
        <v>-561</v>
      </c>
    </row>
    <row r="22" spans="1:13" ht="15">
      <c r="A22" s="7" t="s">
        <v>63</v>
      </c>
      <c r="C22" s="7"/>
      <c r="D22" s="15">
        <v>-139587</v>
      </c>
      <c r="E22" s="7"/>
      <c r="G22" s="7"/>
      <c r="H22" s="15">
        <v>-47141</v>
      </c>
      <c r="I22" s="7"/>
      <c r="K22" s="7"/>
      <c r="L22" s="15">
        <v>-1186</v>
      </c>
      <c r="M22" s="7"/>
    </row>
    <row r="23" spans="1:13" ht="15">
      <c r="A23" s="7" t="s">
        <v>298</v>
      </c>
      <c r="C23" s="7"/>
      <c r="D23" s="7"/>
      <c r="E23" s="7"/>
      <c r="G23" s="7"/>
      <c r="H23" s="7"/>
      <c r="I23" s="7"/>
      <c r="K23" s="7"/>
      <c r="L23" s="7"/>
      <c r="M23" s="7"/>
    </row>
    <row r="24" spans="1:12" ht="15">
      <c r="A24" t="s">
        <v>299</v>
      </c>
      <c r="D24" s="12">
        <v>-35</v>
      </c>
      <c r="H24" s="12">
        <v>-223</v>
      </c>
      <c r="L24" t="s">
        <v>57</v>
      </c>
    </row>
    <row r="25" spans="1:12" ht="15">
      <c r="A25" t="s">
        <v>300</v>
      </c>
      <c r="D25" s="12">
        <v>-47203</v>
      </c>
      <c r="H25" s="12">
        <v>-1429</v>
      </c>
      <c r="L25" s="12">
        <v>-42</v>
      </c>
    </row>
    <row r="26" spans="1:13" ht="15">
      <c r="A26" s="7" t="s">
        <v>64</v>
      </c>
      <c r="C26" s="7"/>
      <c r="D26" s="15">
        <v>-47238</v>
      </c>
      <c r="E26" s="7"/>
      <c r="G26" s="7"/>
      <c r="H26" s="15">
        <v>-1652</v>
      </c>
      <c r="I26" s="7"/>
      <c r="K26" s="7"/>
      <c r="L26" s="15">
        <v>-42</v>
      </c>
      <c r="M26" s="7"/>
    </row>
    <row r="27" spans="1:13" ht="15">
      <c r="A27" s="7" t="s">
        <v>301</v>
      </c>
      <c r="C27" s="7"/>
      <c r="D27" s="7"/>
      <c r="E27" s="7"/>
      <c r="G27" s="7"/>
      <c r="H27" s="7"/>
      <c r="I27" s="7"/>
      <c r="K27" s="7"/>
      <c r="L27" s="7"/>
      <c r="M27" s="7"/>
    </row>
    <row r="28" spans="1:12" ht="15">
      <c r="A28" t="s">
        <v>302</v>
      </c>
      <c r="D28" t="s">
        <v>57</v>
      </c>
      <c r="H28" s="12">
        <v>-17</v>
      </c>
      <c r="L28" s="12">
        <v>-2192</v>
      </c>
    </row>
    <row r="29" spans="1:12" ht="15">
      <c r="A29" t="s">
        <v>303</v>
      </c>
      <c r="D29" t="s">
        <v>57</v>
      </c>
      <c r="H29" s="13">
        <v>1500</v>
      </c>
      <c r="L29" s="13">
        <v>38229</v>
      </c>
    </row>
    <row r="30" spans="1:12" ht="15">
      <c r="A30" t="s">
        <v>304</v>
      </c>
      <c r="D30" t="s">
        <v>57</v>
      </c>
      <c r="H30" s="12">
        <v>-2690</v>
      </c>
      <c r="L30" t="s">
        <v>57</v>
      </c>
    </row>
    <row r="31" spans="1:12" ht="15">
      <c r="A31" t="s">
        <v>305</v>
      </c>
      <c r="D31" t="s">
        <v>57</v>
      </c>
      <c r="H31" s="13">
        <v>142334</v>
      </c>
      <c r="L31" t="s">
        <v>57</v>
      </c>
    </row>
    <row r="32" spans="1:12" ht="15">
      <c r="A32" t="s">
        <v>306</v>
      </c>
      <c r="D32" s="12">
        <v>-842</v>
      </c>
      <c r="H32" t="s">
        <v>57</v>
      </c>
      <c r="L32" t="s">
        <v>57</v>
      </c>
    </row>
    <row r="33" spans="1:12" ht="15">
      <c r="A33" t="s">
        <v>307</v>
      </c>
      <c r="D33" s="13">
        <v>39346</v>
      </c>
      <c r="H33" t="s">
        <v>57</v>
      </c>
      <c r="L33" t="s">
        <v>57</v>
      </c>
    </row>
    <row r="34" spans="1:12" ht="15">
      <c r="A34" t="s">
        <v>308</v>
      </c>
      <c r="D34" s="12">
        <v>-771</v>
      </c>
      <c r="H34" t="s">
        <v>57</v>
      </c>
      <c r="L34" t="s">
        <v>57</v>
      </c>
    </row>
    <row r="35" spans="1:12" ht="15">
      <c r="A35" t="s">
        <v>309</v>
      </c>
      <c r="D35" s="13">
        <v>17254</v>
      </c>
      <c r="H35" t="s">
        <v>57</v>
      </c>
      <c r="L35" t="s">
        <v>57</v>
      </c>
    </row>
    <row r="36" spans="1:12" ht="15">
      <c r="A36" t="s">
        <v>310</v>
      </c>
      <c r="D36" s="13">
        <v>25</v>
      </c>
      <c r="H36" t="s">
        <v>57</v>
      </c>
      <c r="L36" t="s">
        <v>57</v>
      </c>
    </row>
    <row r="37" spans="1:12" ht="15">
      <c r="A37" t="s">
        <v>311</v>
      </c>
      <c r="D37" t="s">
        <v>57</v>
      </c>
      <c r="H37" t="s">
        <v>57</v>
      </c>
      <c r="L37" s="13">
        <v>10657</v>
      </c>
    </row>
    <row r="38" spans="1:12" ht="15">
      <c r="A38" t="s">
        <v>312</v>
      </c>
      <c r="D38" s="13">
        <v>28453</v>
      </c>
      <c r="H38" t="s">
        <v>57</v>
      </c>
      <c r="L38" t="s">
        <v>57</v>
      </c>
    </row>
    <row r="39" spans="1:8" ht="15">
      <c r="A39" t="s">
        <v>313</v>
      </c>
      <c r="D39" s="12">
        <v>-28</v>
      </c>
      <c r="H39" t="s">
        <v>57</v>
      </c>
    </row>
    <row r="40" spans="1:12" ht="15">
      <c r="A40" t="s">
        <v>314</v>
      </c>
      <c r="D40" t="s">
        <v>57</v>
      </c>
      <c r="H40" s="12">
        <v>-2187</v>
      </c>
      <c r="L40" s="12">
        <v>-2327</v>
      </c>
    </row>
    <row r="41" spans="1:12" ht="15">
      <c r="A41" t="s">
        <v>315</v>
      </c>
      <c r="D41" s="12">
        <v>-429</v>
      </c>
      <c r="H41" s="12">
        <v>-378</v>
      </c>
      <c r="L41" s="12">
        <v>-282</v>
      </c>
    </row>
    <row r="42" spans="1:12" ht="15">
      <c r="A42" s="7" t="s">
        <v>316</v>
      </c>
      <c r="C42" s="7"/>
      <c r="D42" s="11">
        <v>83008</v>
      </c>
      <c r="G42" s="7"/>
      <c r="H42" s="11">
        <v>138562</v>
      </c>
      <c r="K42" s="7"/>
      <c r="L42" s="11">
        <v>44085</v>
      </c>
    </row>
    <row r="43" spans="1:12" ht="15">
      <c r="A43" s="7" t="s">
        <v>317</v>
      </c>
      <c r="C43" s="7"/>
      <c r="D43" s="15">
        <v>-103817</v>
      </c>
      <c r="E43" s="7"/>
      <c r="G43" s="7"/>
      <c r="H43" s="11">
        <v>89769</v>
      </c>
      <c r="K43" s="7"/>
      <c r="L43" s="11">
        <v>42857</v>
      </c>
    </row>
    <row r="44" spans="1:12" ht="15">
      <c r="A44" t="s">
        <v>318</v>
      </c>
      <c r="D44" s="13">
        <v>1235</v>
      </c>
      <c r="H44" s="12">
        <v>-94</v>
      </c>
      <c r="L44" t="s">
        <v>57</v>
      </c>
    </row>
    <row r="45" spans="1:12" ht="15">
      <c r="A45" s="7" t="s">
        <v>319</v>
      </c>
      <c r="C45" s="7"/>
      <c r="D45" s="11">
        <v>132939</v>
      </c>
      <c r="G45" s="7"/>
      <c r="H45" s="11">
        <v>43264</v>
      </c>
      <c r="K45" s="7"/>
      <c r="L45" s="11">
        <v>407</v>
      </c>
    </row>
    <row r="46" spans="1:12" ht="15">
      <c r="A46" s="7" t="s">
        <v>320</v>
      </c>
      <c r="C46" s="7"/>
      <c r="D46" s="11">
        <v>30357</v>
      </c>
      <c r="G46" s="7"/>
      <c r="H46" s="11">
        <v>132939</v>
      </c>
      <c r="K46" s="7"/>
      <c r="L46" s="11">
        <v>43264</v>
      </c>
    </row>
  </sheetData>
  <sheetProtection selectLockedCells="1" selectUnlockedCells="1"/>
  <mergeCells count="6">
    <mergeCell ref="C2:D2"/>
    <mergeCell ref="G2:H2"/>
    <mergeCell ref="K2:L2"/>
    <mergeCell ref="C3:D3"/>
    <mergeCell ref="G3:H3"/>
    <mergeCell ref="K3:L3"/>
  </mergeCells>
  <printOptions/>
  <pageMargins left="0.7000000000000001" right="0.7000000000000001" top="0.75" bottom="0.75" header="0.5118110236220472" footer="0.5118110236220472"/>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9.140625" defaultRowHeight="15"/>
  <cols>
    <col min="1" max="1" width="100.8515625" style="0" customWidth="1"/>
    <col min="2" max="2" width="51.7109375" style="0" customWidth="1"/>
    <col min="3" max="16384" width="8.7109375" style="0" customWidth="1"/>
  </cols>
  <sheetData>
    <row r="2" spans="1:6" ht="15">
      <c r="A2" s="2" t="s">
        <v>321</v>
      </c>
      <c r="B2" s="2"/>
      <c r="C2" s="2"/>
      <c r="D2" s="2"/>
      <c r="E2" s="2"/>
      <c r="F2" s="2"/>
    </row>
    <row r="4" ht="39.75" customHeight="1">
      <c r="B4" s="22" t="s">
        <v>322</v>
      </c>
    </row>
    <row r="5" spans="1:2" ht="15">
      <c r="A5" t="s">
        <v>323</v>
      </c>
      <c r="B5" t="s">
        <v>324</v>
      </c>
    </row>
    <row r="6" spans="1:2" ht="15">
      <c r="A6" t="s">
        <v>325</v>
      </c>
      <c r="B6" t="s">
        <v>324</v>
      </c>
    </row>
    <row r="7" spans="1:2" ht="15">
      <c r="A7" t="s">
        <v>326</v>
      </c>
      <c r="B7" t="s">
        <v>324</v>
      </c>
    </row>
    <row r="8" spans="1:2" ht="15">
      <c r="A8" t="s">
        <v>327</v>
      </c>
      <c r="B8" t="s">
        <v>324</v>
      </c>
    </row>
    <row r="9" spans="1:2" ht="15">
      <c r="A9" t="s">
        <v>328</v>
      </c>
      <c r="B9" t="s">
        <v>324</v>
      </c>
    </row>
    <row r="10" spans="1:2" ht="15">
      <c r="A10" t="s">
        <v>329</v>
      </c>
      <c r="B10" t="s">
        <v>330</v>
      </c>
    </row>
    <row r="11" spans="1:2" ht="15">
      <c r="A11" t="s">
        <v>331</v>
      </c>
      <c r="B11" t="s">
        <v>330</v>
      </c>
    </row>
    <row r="12" spans="1:2" ht="15">
      <c r="A12" t="s">
        <v>332</v>
      </c>
      <c r="B12" t="s">
        <v>330</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9.14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14" t="s">
        <v>333</v>
      </c>
      <c r="D2" s="14"/>
      <c r="G2" s="14" t="s">
        <v>334</v>
      </c>
      <c r="H2" s="14"/>
      <c r="K2" s="14" t="s">
        <v>335</v>
      </c>
      <c r="L2" s="14"/>
    </row>
    <row r="3" spans="3:12" ht="15">
      <c r="C3" s="14" t="s">
        <v>219</v>
      </c>
      <c r="D3" s="14"/>
      <c r="G3" s="14" t="s">
        <v>219</v>
      </c>
      <c r="H3" s="14"/>
      <c r="K3" s="14" t="s">
        <v>219</v>
      </c>
      <c r="L3" s="14"/>
    </row>
    <row r="4" spans="1:12" ht="15">
      <c r="A4" t="s">
        <v>234</v>
      </c>
      <c r="D4" s="13">
        <v>170</v>
      </c>
      <c r="H4" s="12">
        <v>-170</v>
      </c>
      <c r="L4" t="s">
        <v>57</v>
      </c>
    </row>
    <row r="5" spans="1:12" ht="15">
      <c r="A5" t="s">
        <v>336</v>
      </c>
      <c r="D5" s="13">
        <v>791</v>
      </c>
      <c r="H5" s="12">
        <v>-791</v>
      </c>
      <c r="L5" t="s">
        <v>57</v>
      </c>
    </row>
    <row r="6" spans="1:12" ht="15">
      <c r="A6" t="s">
        <v>337</v>
      </c>
      <c r="D6" s="13">
        <v>38473</v>
      </c>
      <c r="H6" s="12">
        <v>-38473</v>
      </c>
      <c r="L6" t="s">
        <v>57</v>
      </c>
    </row>
    <row r="7" spans="1:12" ht="15">
      <c r="A7" t="s">
        <v>338</v>
      </c>
      <c r="D7" s="13">
        <v>9241</v>
      </c>
      <c r="H7" t="s">
        <v>57</v>
      </c>
      <c r="L7" s="13">
        <v>9241</v>
      </c>
    </row>
    <row r="8" spans="1:12" ht="15">
      <c r="A8" t="s">
        <v>236</v>
      </c>
      <c r="D8" s="13">
        <v>1748</v>
      </c>
      <c r="H8" s="12">
        <v>-1748</v>
      </c>
      <c r="L8" t="s">
        <v>57</v>
      </c>
    </row>
    <row r="9" spans="1:12" ht="15">
      <c r="A9" t="s">
        <v>339</v>
      </c>
      <c r="D9" s="13">
        <v>4019</v>
      </c>
      <c r="H9" t="s">
        <v>57</v>
      </c>
      <c r="L9" s="13">
        <v>4019</v>
      </c>
    </row>
    <row r="10" spans="1:12" ht="15">
      <c r="A10" s="7" t="s">
        <v>242</v>
      </c>
      <c r="D10" s="13">
        <v>54442</v>
      </c>
      <c r="H10" s="12">
        <v>-41182</v>
      </c>
      <c r="L10" s="13">
        <v>13260</v>
      </c>
    </row>
  </sheetData>
  <sheetProtection selectLockedCells="1" selectUnlockedCells="1"/>
  <mergeCells count="6">
    <mergeCell ref="C2:D2"/>
    <mergeCell ref="G2:H2"/>
    <mergeCell ref="K2:L2"/>
    <mergeCell ref="C3:D3"/>
    <mergeCell ref="G3:H3"/>
    <mergeCell ref="K3:L3"/>
  </mergeCells>
  <printOptions/>
  <pageMargins left="0.7000000000000001" right="0.7000000000000001" top="0.75" bottom="0.75" header="0.5118110236220472" footer="0.5118110236220472"/>
  <pageSetup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2:H6"/>
  <sheetViews>
    <sheetView workbookViewId="0" topLeftCell="A1">
      <selection activeCell="A1" sqref="A1"/>
    </sheetView>
  </sheetViews>
  <sheetFormatPr defaultColWidth="9.140625" defaultRowHeight="15"/>
  <cols>
    <col min="1" max="1" width="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14" t="s">
        <v>40</v>
      </c>
      <c r="D2" s="14"/>
      <c r="G2" s="14" t="s">
        <v>41</v>
      </c>
      <c r="H2" s="14"/>
    </row>
    <row r="3" spans="3:8" ht="15">
      <c r="C3" s="14" t="s">
        <v>219</v>
      </c>
      <c r="D3" s="14"/>
      <c r="G3" s="14" t="s">
        <v>219</v>
      </c>
      <c r="H3" s="14"/>
    </row>
    <row r="4" spans="1:8" ht="15">
      <c r="A4" t="s">
        <v>340</v>
      </c>
      <c r="D4" s="13">
        <v>291</v>
      </c>
      <c r="H4" s="13">
        <v>898</v>
      </c>
    </row>
    <row r="5" spans="1:8" ht="15">
      <c r="A5" t="s">
        <v>341</v>
      </c>
      <c r="D5" s="13">
        <v>1400</v>
      </c>
      <c r="H5" s="13">
        <v>3990</v>
      </c>
    </row>
    <row r="6" spans="1:8" ht="15">
      <c r="A6" t="s">
        <v>77</v>
      </c>
      <c r="D6" s="13">
        <v>1691</v>
      </c>
      <c r="H6" s="13">
        <v>4888</v>
      </c>
    </row>
  </sheetData>
  <sheetProtection selectLockedCells="1" selectUnlockedCells="1"/>
  <mergeCells count="4">
    <mergeCell ref="C2:D2"/>
    <mergeCell ref="G2:H2"/>
    <mergeCell ref="C3:D3"/>
    <mergeCell ref="G3:H3"/>
  </mergeCells>
  <printOptions/>
  <pageMargins left="0.7000000000000001" right="0.7000000000000001" top="0.75" bottom="0.75" header="0.5118110236220472" footer="0.5118110236220472"/>
  <pageSetup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2:L5"/>
  <sheetViews>
    <sheetView workbookViewId="0" topLeftCell="A1">
      <selection activeCell="A1" sqref="A1"/>
    </sheetView>
  </sheetViews>
  <sheetFormatPr defaultColWidth="9.14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6384" width="8.7109375" style="0" customWidth="1"/>
  </cols>
  <sheetData>
    <row r="2" spans="3:12" ht="15">
      <c r="C2" s="14" t="s">
        <v>40</v>
      </c>
      <c r="D2" s="14"/>
      <c r="G2" s="14" t="s">
        <v>41</v>
      </c>
      <c r="H2" s="14"/>
      <c r="K2" s="14" t="s">
        <v>218</v>
      </c>
      <c r="L2" s="14"/>
    </row>
    <row r="3" spans="3:12" ht="15">
      <c r="C3" s="14" t="s">
        <v>219</v>
      </c>
      <c r="D3" s="14"/>
      <c r="G3" s="14" t="s">
        <v>219</v>
      </c>
      <c r="H3" s="14"/>
      <c r="K3" s="14" t="s">
        <v>219</v>
      </c>
      <c r="L3" s="14"/>
    </row>
    <row r="4" spans="1:12" ht="15">
      <c r="A4" t="s">
        <v>43</v>
      </c>
      <c r="D4" s="13">
        <v>229</v>
      </c>
      <c r="H4" s="13">
        <v>16</v>
      </c>
      <c r="L4" t="s">
        <v>57</v>
      </c>
    </row>
    <row r="5" spans="1:12" ht="15">
      <c r="A5" t="s">
        <v>44</v>
      </c>
      <c r="D5" s="12">
        <v>-392</v>
      </c>
      <c r="H5" s="12">
        <v>-58</v>
      </c>
      <c r="L5" t="s">
        <v>57</v>
      </c>
    </row>
  </sheetData>
  <sheetProtection selectLockedCells="1" selectUnlockedCells="1"/>
  <mergeCells count="6">
    <mergeCell ref="C2:D2"/>
    <mergeCell ref="G2:H2"/>
    <mergeCell ref="K2:L2"/>
    <mergeCell ref="C3:D3"/>
    <mergeCell ref="G3:H3"/>
    <mergeCell ref="K3:L3"/>
  </mergeCells>
  <printOptions/>
  <pageMargins left="0.7000000000000001" right="0.7000000000000001" top="0.75" bottom="0.75" header="0.5118110236220472" footer="0.5118110236220472"/>
  <pageSetup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9.14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14" t="s">
        <v>40</v>
      </c>
      <c r="D2" s="14"/>
      <c r="G2" s="14" t="s">
        <v>41</v>
      </c>
      <c r="H2" s="14"/>
      <c r="K2" s="14" t="s">
        <v>218</v>
      </c>
      <c r="L2" s="14"/>
    </row>
    <row r="3" spans="3:12" ht="15">
      <c r="C3" s="14" t="s">
        <v>219</v>
      </c>
      <c r="D3" s="14"/>
      <c r="G3" s="14" t="s">
        <v>219</v>
      </c>
      <c r="H3" s="14"/>
      <c r="K3" s="14" t="s">
        <v>219</v>
      </c>
      <c r="L3" s="14"/>
    </row>
    <row r="4" spans="1:12" ht="15">
      <c r="A4" t="s">
        <v>342</v>
      </c>
      <c r="D4" s="13">
        <v>93117</v>
      </c>
      <c r="H4" s="13">
        <v>27632</v>
      </c>
      <c r="L4" s="13">
        <v>8234</v>
      </c>
    </row>
    <row r="5" spans="1:12" ht="15">
      <c r="A5" t="s">
        <v>343</v>
      </c>
      <c r="D5" s="13">
        <v>21363</v>
      </c>
      <c r="H5" s="13">
        <v>11340</v>
      </c>
      <c r="L5" s="13">
        <v>21652</v>
      </c>
    </row>
    <row r="6" spans="1:12" ht="15">
      <c r="A6" t="s">
        <v>344</v>
      </c>
      <c r="D6" s="13">
        <v>231</v>
      </c>
      <c r="H6" s="13">
        <v>1137</v>
      </c>
      <c r="L6" s="13">
        <v>17723</v>
      </c>
    </row>
    <row r="7" spans="1:12" ht="15">
      <c r="A7" t="s">
        <v>345</v>
      </c>
      <c r="D7" s="13">
        <v>41182</v>
      </c>
      <c r="H7" t="s">
        <v>57</v>
      </c>
      <c r="L7" t="s">
        <v>57</v>
      </c>
    </row>
    <row r="8" spans="1:12" ht="15">
      <c r="A8" t="s">
        <v>346</v>
      </c>
      <c r="D8" s="13">
        <v>977</v>
      </c>
      <c r="H8" s="13">
        <v>506</v>
      </c>
      <c r="L8" s="13">
        <v>91</v>
      </c>
    </row>
    <row r="9" spans="1:12" ht="15">
      <c r="A9" t="s">
        <v>347</v>
      </c>
      <c r="D9" s="13">
        <v>363</v>
      </c>
      <c r="H9" s="13">
        <v>352</v>
      </c>
      <c r="L9" s="13">
        <v>267</v>
      </c>
    </row>
    <row r="10" spans="1:12" ht="15">
      <c r="A10" t="s">
        <v>348</v>
      </c>
      <c r="D10" s="13">
        <v>632</v>
      </c>
      <c r="H10" s="13">
        <v>284</v>
      </c>
      <c r="L10" s="13">
        <v>171</v>
      </c>
    </row>
    <row r="11" spans="1:12" ht="15">
      <c r="A11" t="s">
        <v>136</v>
      </c>
      <c r="D11" s="13">
        <v>845</v>
      </c>
      <c r="H11" s="13">
        <v>495</v>
      </c>
      <c r="L11" s="13">
        <v>54</v>
      </c>
    </row>
    <row r="12" spans="1:12" ht="15">
      <c r="A12" t="s">
        <v>77</v>
      </c>
      <c r="D12" s="13">
        <v>158479</v>
      </c>
      <c r="H12" s="13">
        <v>40609</v>
      </c>
      <c r="L12" s="13">
        <v>30469</v>
      </c>
    </row>
  </sheetData>
  <sheetProtection selectLockedCells="1" selectUnlockedCells="1"/>
  <mergeCells count="6">
    <mergeCell ref="C2:D2"/>
    <mergeCell ref="G2:H2"/>
    <mergeCell ref="K2:L2"/>
    <mergeCell ref="C3:D3"/>
    <mergeCell ref="G3:H3"/>
    <mergeCell ref="K3:L3"/>
  </mergeCells>
  <printOptions/>
  <pageMargins left="0.7000000000000001" right="0.7000000000000001" top="0.75" bottom="0.75" header="0.5118110236220472" footer="0.5118110236220472"/>
  <pageSetup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9.14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14" t="s">
        <v>40</v>
      </c>
      <c r="D2" s="14"/>
      <c r="G2" s="14" t="s">
        <v>41</v>
      </c>
      <c r="H2" s="14"/>
      <c r="K2" s="14" t="s">
        <v>218</v>
      </c>
      <c r="L2" s="14"/>
    </row>
    <row r="3" spans="3:12" ht="15">
      <c r="C3" s="14" t="s">
        <v>219</v>
      </c>
      <c r="D3" s="14"/>
      <c r="G3" s="14" t="s">
        <v>219</v>
      </c>
      <c r="H3" s="14"/>
      <c r="K3" s="14" t="s">
        <v>219</v>
      </c>
      <c r="L3" s="14"/>
    </row>
    <row r="4" spans="1:12" ht="15">
      <c r="A4" t="s">
        <v>343</v>
      </c>
      <c r="D4" s="13">
        <v>1778</v>
      </c>
      <c r="H4" s="13">
        <v>1764</v>
      </c>
      <c r="L4" s="13">
        <v>8490</v>
      </c>
    </row>
    <row r="5" spans="1:12" ht="15">
      <c r="A5" t="s">
        <v>344</v>
      </c>
      <c r="D5" s="13">
        <v>21</v>
      </c>
      <c r="H5" t="s">
        <v>57</v>
      </c>
      <c r="L5" s="13">
        <v>6949</v>
      </c>
    </row>
    <row r="6" spans="1:12" ht="15">
      <c r="A6" t="s">
        <v>347</v>
      </c>
      <c r="D6" t="s">
        <v>57</v>
      </c>
      <c r="H6" s="13">
        <v>704</v>
      </c>
      <c r="L6" s="13">
        <v>171</v>
      </c>
    </row>
    <row r="7" spans="1:12" ht="15">
      <c r="A7" t="s">
        <v>349</v>
      </c>
      <c r="D7" s="13">
        <v>1266</v>
      </c>
      <c r="H7" s="13">
        <v>365</v>
      </c>
      <c r="L7" s="13">
        <v>84</v>
      </c>
    </row>
    <row r="8" spans="1:12" ht="15">
      <c r="A8" t="s">
        <v>136</v>
      </c>
      <c r="D8" s="13">
        <v>514</v>
      </c>
      <c r="H8" s="13">
        <v>387</v>
      </c>
      <c r="L8" s="13">
        <v>355</v>
      </c>
    </row>
    <row r="9" spans="1:12" ht="15">
      <c r="A9" t="s">
        <v>77</v>
      </c>
      <c r="D9" s="13">
        <v>3558</v>
      </c>
      <c r="H9" s="13">
        <v>3220</v>
      </c>
      <c r="L9" s="13">
        <v>9100</v>
      </c>
    </row>
  </sheetData>
  <sheetProtection selectLockedCells="1" selectUnlockedCells="1"/>
  <mergeCells count="6">
    <mergeCell ref="C2:D2"/>
    <mergeCell ref="G2:H2"/>
    <mergeCell ref="K2:L2"/>
    <mergeCell ref="C3:D3"/>
    <mergeCell ref="G3:H3"/>
    <mergeCell ref="K3:L3"/>
  </mergeCells>
  <printOptions/>
  <pageMargins left="0.7000000000000001" right="0.7000000000000001" top="0.75" bottom="0.75" header="0.5118110236220472" footer="0.5118110236220472"/>
  <pageSetup horizontalDpi="300" verticalDpi="300" orientation="portrait" paperSize="9"/>
</worksheet>
</file>

<file path=xl/worksheets/sheet28.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9.14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14" t="s">
        <v>40</v>
      </c>
      <c r="D2" s="14"/>
      <c r="G2" s="14" t="s">
        <v>41</v>
      </c>
      <c r="H2" s="14"/>
      <c r="K2" s="14" t="s">
        <v>218</v>
      </c>
      <c r="L2" s="14"/>
    </row>
    <row r="3" spans="3:12" ht="15">
      <c r="C3" s="14" t="s">
        <v>219</v>
      </c>
      <c r="D3" s="14"/>
      <c r="G3" s="14" t="s">
        <v>219</v>
      </c>
      <c r="H3" s="14"/>
      <c r="K3" s="14" t="s">
        <v>219</v>
      </c>
      <c r="L3" s="14"/>
    </row>
    <row r="4" spans="1:12" ht="15">
      <c r="A4" t="s">
        <v>347</v>
      </c>
      <c r="D4" s="13">
        <v>7730</v>
      </c>
      <c r="H4" s="13">
        <v>7030</v>
      </c>
      <c r="L4" s="13">
        <v>4830</v>
      </c>
    </row>
    <row r="5" spans="1:12" ht="15">
      <c r="A5" t="s">
        <v>343</v>
      </c>
      <c r="D5" s="13">
        <v>6001</v>
      </c>
      <c r="H5" s="13">
        <v>4574</v>
      </c>
      <c r="L5" s="13">
        <v>9148</v>
      </c>
    </row>
    <row r="6" spans="1:12" ht="15">
      <c r="A6" t="s">
        <v>344</v>
      </c>
      <c r="D6" s="13">
        <v>711</v>
      </c>
      <c r="H6" s="13">
        <v>761</v>
      </c>
      <c r="L6" s="13">
        <v>7488</v>
      </c>
    </row>
    <row r="7" spans="1:12" ht="15">
      <c r="A7" t="s">
        <v>350</v>
      </c>
      <c r="D7" s="13">
        <v>3478</v>
      </c>
      <c r="H7" s="13">
        <v>308</v>
      </c>
      <c r="L7" s="13">
        <v>16</v>
      </c>
    </row>
    <row r="8" spans="1:12" ht="15">
      <c r="A8" t="s">
        <v>345</v>
      </c>
      <c r="D8" t="s">
        <v>57</v>
      </c>
      <c r="H8" s="13">
        <v>1965</v>
      </c>
      <c r="L8" t="s">
        <v>57</v>
      </c>
    </row>
    <row r="9" spans="1:12" ht="15">
      <c r="A9" t="s">
        <v>346</v>
      </c>
      <c r="D9" s="13">
        <v>1185</v>
      </c>
      <c r="H9" s="13">
        <v>207</v>
      </c>
      <c r="L9" s="13">
        <v>58</v>
      </c>
    </row>
    <row r="10" spans="1:12" ht="15">
      <c r="A10" t="s">
        <v>351</v>
      </c>
      <c r="D10" s="13">
        <v>497</v>
      </c>
      <c r="H10" s="13">
        <v>181</v>
      </c>
      <c r="L10" s="13">
        <v>159</v>
      </c>
    </row>
    <row r="11" spans="1:12" ht="15">
      <c r="A11" t="s">
        <v>136</v>
      </c>
      <c r="D11" s="13">
        <v>1132</v>
      </c>
      <c r="H11" s="13">
        <v>829</v>
      </c>
      <c r="L11" s="13">
        <v>193</v>
      </c>
    </row>
    <row r="12" spans="1:12" ht="15">
      <c r="A12" t="s">
        <v>77</v>
      </c>
      <c r="D12" s="13">
        <v>20023</v>
      </c>
      <c r="H12" s="13">
        <v>15094</v>
      </c>
      <c r="L12" s="13">
        <v>14404</v>
      </c>
    </row>
  </sheetData>
  <sheetProtection selectLockedCells="1" selectUnlockedCells="1"/>
  <mergeCells count="6">
    <mergeCell ref="C2:D2"/>
    <mergeCell ref="G2:H2"/>
    <mergeCell ref="K2:L2"/>
    <mergeCell ref="C3:D3"/>
    <mergeCell ref="G3:H3"/>
    <mergeCell ref="K3:L3"/>
  </mergeCells>
  <printOptions/>
  <pageMargins left="0.7000000000000001" right="0.7000000000000001" top="0.75" bottom="0.75" header="0.5118110236220472" footer="0.5118110236220472"/>
  <pageSetup horizontalDpi="300" verticalDpi="300" orientation="portrait" paperSize="9"/>
</worksheet>
</file>

<file path=xl/worksheets/sheet29.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9.14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14" t="s">
        <v>40</v>
      </c>
      <c r="D2" s="14"/>
      <c r="G2" s="14" t="s">
        <v>41</v>
      </c>
      <c r="H2" s="14"/>
      <c r="K2" s="14" t="s">
        <v>218</v>
      </c>
      <c r="L2" s="14"/>
    </row>
    <row r="3" spans="3:12" ht="15">
      <c r="C3" s="14" t="s">
        <v>219</v>
      </c>
      <c r="D3" s="14"/>
      <c r="G3" s="14" t="s">
        <v>219</v>
      </c>
      <c r="H3" s="14"/>
      <c r="K3" s="14" t="s">
        <v>219</v>
      </c>
      <c r="L3" s="14"/>
    </row>
    <row r="4" spans="1:12" ht="15">
      <c r="A4" t="s">
        <v>343</v>
      </c>
      <c r="D4" s="13">
        <v>29142</v>
      </c>
      <c r="H4" s="13">
        <v>17678</v>
      </c>
      <c r="L4" s="13">
        <v>39291</v>
      </c>
    </row>
    <row r="5" spans="1:12" ht="15">
      <c r="A5" t="s">
        <v>352</v>
      </c>
      <c r="D5" s="13">
        <v>963</v>
      </c>
      <c r="H5" s="13">
        <v>1898</v>
      </c>
      <c r="L5" s="13">
        <v>32160</v>
      </c>
    </row>
    <row r="6" spans="1:12" ht="15">
      <c r="A6" t="s">
        <v>348</v>
      </c>
      <c r="D6" s="13">
        <v>815</v>
      </c>
      <c r="H6" s="13">
        <v>574</v>
      </c>
      <c r="L6" s="13">
        <v>384</v>
      </c>
    </row>
    <row r="7" spans="1:12" ht="15">
      <c r="A7" t="s">
        <v>77</v>
      </c>
      <c r="D7" s="13">
        <v>29957</v>
      </c>
      <c r="H7" s="13">
        <v>18252</v>
      </c>
      <c r="L7" s="13">
        <v>39675</v>
      </c>
    </row>
  </sheetData>
  <sheetProtection selectLockedCells="1" selectUnlockedCells="1"/>
  <mergeCells count="6">
    <mergeCell ref="C2:D2"/>
    <mergeCell ref="G2:H2"/>
    <mergeCell ref="K2:L2"/>
    <mergeCell ref="C3:D3"/>
    <mergeCell ref="G3:H3"/>
    <mergeCell ref="K3:L3"/>
  </mergeCells>
  <printOptions/>
  <pageMargins left="0.7000000000000001" right="0.7000000000000001" top="0.75" bottom="0.75"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9.14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2" t="s">
        <v>62</v>
      </c>
      <c r="B2" s="2"/>
      <c r="C2" s="2"/>
      <c r="D2" s="2"/>
      <c r="E2" s="2"/>
      <c r="F2" s="2"/>
    </row>
    <row r="4" spans="3:8" ht="39.75" customHeight="1">
      <c r="C4" s="3" t="s">
        <v>39</v>
      </c>
      <c r="D4" s="3"/>
      <c r="E4" s="3"/>
      <c r="F4" s="3"/>
      <c r="G4" s="3"/>
      <c r="H4" s="3"/>
    </row>
    <row r="5" spans="3:8" ht="15">
      <c r="C5" s="4" t="s">
        <v>40</v>
      </c>
      <c r="D5" s="4"/>
      <c r="G5" s="4" t="s">
        <v>41</v>
      </c>
      <c r="H5" s="4"/>
    </row>
    <row r="6" spans="3:8" ht="15">
      <c r="C6" s="4" t="s">
        <v>42</v>
      </c>
      <c r="D6" s="4"/>
      <c r="E6" s="4"/>
      <c r="F6" s="4"/>
      <c r="G6" s="4"/>
      <c r="H6" s="4"/>
    </row>
    <row r="7" spans="1:8" ht="15">
      <c r="A7" t="s">
        <v>63</v>
      </c>
      <c r="D7" s="6">
        <v>-139.6</v>
      </c>
      <c r="H7" s="6">
        <v>-47.1</v>
      </c>
    </row>
    <row r="8" spans="1:8" ht="15">
      <c r="A8" t="s">
        <v>64</v>
      </c>
      <c r="D8" s="6">
        <v>-47.2</v>
      </c>
      <c r="H8" s="6">
        <v>-1.7</v>
      </c>
    </row>
    <row r="9" spans="1:8" ht="15">
      <c r="A9" t="s">
        <v>65</v>
      </c>
      <c r="D9" s="5">
        <v>83</v>
      </c>
      <c r="H9" s="5">
        <v>138.6</v>
      </c>
    </row>
    <row r="10" spans="1:8" ht="15">
      <c r="A10" s="7" t="s">
        <v>66</v>
      </c>
      <c r="C10" s="7"/>
      <c r="D10" s="8">
        <v>-103.8</v>
      </c>
      <c r="E10" s="7"/>
      <c r="G10" s="7"/>
      <c r="H10" s="9">
        <v>89.8</v>
      </c>
    </row>
    <row r="11" spans="1:8" ht="15">
      <c r="A11" t="s">
        <v>67</v>
      </c>
      <c r="D11" s="5">
        <v>132.9</v>
      </c>
      <c r="H11" s="5">
        <v>43.3</v>
      </c>
    </row>
    <row r="12" spans="1:8" ht="15">
      <c r="A12" s="7" t="s">
        <v>68</v>
      </c>
      <c r="C12" s="7"/>
      <c r="D12" s="9">
        <v>30.4</v>
      </c>
      <c r="G12" s="7"/>
      <c r="H12" s="9">
        <v>132.9</v>
      </c>
    </row>
  </sheetData>
  <sheetProtection selectLockedCells="1" selectUnlockedCells="1"/>
  <mergeCells count="5">
    <mergeCell ref="A2:F2"/>
    <mergeCell ref="C4:H4"/>
    <mergeCell ref="C5:D5"/>
    <mergeCell ref="G5:H5"/>
    <mergeCell ref="C6:H6"/>
  </mergeCells>
  <printOptions/>
  <pageMargins left="0.7000000000000001" right="0.7000000000000001" top="0.75" bottom="0.75" header="0.5118110236220472" footer="0.5118110236220472"/>
  <pageSetup horizontalDpi="300" verticalDpi="300" orientation="portrait" paperSize="9"/>
</worksheet>
</file>

<file path=xl/worksheets/sheet30.xml><?xml version="1.0" encoding="utf-8"?>
<worksheet xmlns="http://schemas.openxmlformats.org/spreadsheetml/2006/main" xmlns:r="http://schemas.openxmlformats.org/officeDocument/2006/relationships">
  <dimension ref="A2:M12"/>
  <sheetViews>
    <sheetView workbookViewId="0" topLeftCell="A1">
      <selection activeCell="A1" sqref="A1"/>
    </sheetView>
  </sheetViews>
  <sheetFormatPr defaultColWidth="9.14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14" t="s">
        <v>40</v>
      </c>
      <c r="D2" s="14"/>
      <c r="G2" s="14" t="s">
        <v>41</v>
      </c>
      <c r="H2" s="14"/>
      <c r="K2" s="14" t="s">
        <v>218</v>
      </c>
      <c r="L2" s="14"/>
    </row>
    <row r="3" spans="3:12" ht="15">
      <c r="C3" s="14" t="s">
        <v>219</v>
      </c>
      <c r="D3" s="14"/>
      <c r="G3" s="14" t="s">
        <v>219</v>
      </c>
      <c r="H3" s="14"/>
      <c r="K3" s="14" t="s">
        <v>219</v>
      </c>
      <c r="L3" s="14"/>
    </row>
    <row r="4" spans="1:12" ht="15">
      <c r="A4" s="7" t="s">
        <v>353</v>
      </c>
      <c r="C4" s="7"/>
      <c r="D4" s="11">
        <v>1560</v>
      </c>
      <c r="G4" s="7"/>
      <c r="H4" s="11">
        <v>269</v>
      </c>
      <c r="K4" s="7"/>
      <c r="L4" s="11">
        <v>334</v>
      </c>
    </row>
    <row r="5" spans="1:12" ht="15">
      <c r="A5" t="s">
        <v>354</v>
      </c>
      <c r="D5" s="13">
        <v>1235</v>
      </c>
      <c r="H5" t="s">
        <v>57</v>
      </c>
      <c r="L5" t="s">
        <v>57</v>
      </c>
    </row>
    <row r="6" spans="1:12" ht="15">
      <c r="A6" t="s">
        <v>355</v>
      </c>
      <c r="D6" t="s">
        <v>57</v>
      </c>
      <c r="H6" s="13">
        <v>47</v>
      </c>
      <c r="L6" s="13">
        <v>240</v>
      </c>
    </row>
    <row r="7" spans="1:12" ht="15">
      <c r="A7" t="s">
        <v>356</v>
      </c>
      <c r="D7" s="13">
        <v>260</v>
      </c>
      <c r="H7" s="13">
        <v>71</v>
      </c>
      <c r="L7" s="13">
        <v>68</v>
      </c>
    </row>
    <row r="8" spans="1:12" ht="15">
      <c r="A8" t="s">
        <v>357</v>
      </c>
      <c r="D8" s="13">
        <v>65</v>
      </c>
      <c r="H8" s="13">
        <v>151</v>
      </c>
      <c r="L8" s="13">
        <v>26</v>
      </c>
    </row>
    <row r="9" spans="1:13" ht="15">
      <c r="A9" s="7" t="s">
        <v>358</v>
      </c>
      <c r="C9" s="7"/>
      <c r="D9" s="15">
        <v>-718</v>
      </c>
      <c r="E9" s="7"/>
      <c r="G9" s="7"/>
      <c r="H9" s="15">
        <v>-452</v>
      </c>
      <c r="I9" s="7"/>
      <c r="K9" s="7"/>
      <c r="L9" s="15">
        <v>-349</v>
      </c>
      <c r="M9" s="7"/>
    </row>
    <row r="10" spans="1:12" ht="15">
      <c r="A10" t="s">
        <v>359</v>
      </c>
      <c r="D10" s="12">
        <v>-560</v>
      </c>
      <c r="H10" s="12">
        <v>-452</v>
      </c>
      <c r="L10" t="s">
        <v>57</v>
      </c>
    </row>
    <row r="11" spans="1:12" ht="15">
      <c r="A11" t="s">
        <v>360</v>
      </c>
      <c r="D11" s="12">
        <v>-158</v>
      </c>
      <c r="H11" t="s">
        <v>57</v>
      </c>
      <c r="L11" s="12">
        <v>-349</v>
      </c>
    </row>
    <row r="12" spans="1:13" ht="15">
      <c r="A12" s="7" t="s">
        <v>220</v>
      </c>
      <c r="C12" s="7"/>
      <c r="D12" s="11">
        <v>842</v>
      </c>
      <c r="G12" s="7"/>
      <c r="H12" s="15">
        <v>-183</v>
      </c>
      <c r="I12" s="7"/>
      <c r="K12" s="7"/>
      <c r="L12" s="15">
        <v>-15</v>
      </c>
      <c r="M12" s="7"/>
    </row>
  </sheetData>
  <sheetProtection selectLockedCells="1" selectUnlockedCells="1"/>
  <mergeCells count="6">
    <mergeCell ref="C2:D2"/>
    <mergeCell ref="G2:H2"/>
    <mergeCell ref="K2:L2"/>
    <mergeCell ref="C3:D3"/>
    <mergeCell ref="G3:H3"/>
    <mergeCell ref="K3:L3"/>
  </mergeCells>
  <printOptions/>
  <pageMargins left="0.7000000000000001" right="0.7000000000000001" top="0.75" bottom="0.75" header="0.5118110236220472" footer="0.5118110236220472"/>
  <pageSetup horizontalDpi="300" verticalDpi="300" orientation="portrait" paperSize="9"/>
</worksheet>
</file>

<file path=xl/worksheets/sheet31.xml><?xml version="1.0" encoding="utf-8"?>
<worksheet xmlns="http://schemas.openxmlformats.org/spreadsheetml/2006/main" xmlns:r="http://schemas.openxmlformats.org/officeDocument/2006/relationships">
  <dimension ref="A2:L6"/>
  <sheetViews>
    <sheetView workbookViewId="0" topLeftCell="A1">
      <selection activeCell="A1" sqref="A1"/>
    </sheetView>
  </sheetViews>
  <sheetFormatPr defaultColWidth="9.140625" defaultRowHeight="15"/>
  <cols>
    <col min="1" max="1" width="64.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6384" width="8.7109375" style="0" customWidth="1"/>
  </cols>
  <sheetData>
    <row r="2" spans="3:12" ht="15">
      <c r="C2" s="14" t="s">
        <v>40</v>
      </c>
      <c r="D2" s="14"/>
      <c r="G2" s="14" t="s">
        <v>41</v>
      </c>
      <c r="H2" s="14"/>
      <c r="K2" s="14" t="s">
        <v>218</v>
      </c>
      <c r="L2" s="14"/>
    </row>
    <row r="3" spans="3:12" ht="15">
      <c r="C3" s="14" t="s">
        <v>219</v>
      </c>
      <c r="D3" s="14"/>
      <c r="G3" s="14" t="s">
        <v>219</v>
      </c>
      <c r="H3" s="14"/>
      <c r="K3" s="14" t="s">
        <v>219</v>
      </c>
      <c r="L3" s="14"/>
    </row>
    <row r="4" spans="1:12" ht="15">
      <c r="A4" t="s">
        <v>361</v>
      </c>
      <c r="D4" s="13">
        <v>645</v>
      </c>
      <c r="H4" t="s">
        <v>57</v>
      </c>
      <c r="L4" t="s">
        <v>57</v>
      </c>
    </row>
    <row r="5" spans="1:12" ht="15">
      <c r="A5" t="s">
        <v>354</v>
      </c>
      <c r="D5" s="13">
        <v>354</v>
      </c>
      <c r="H5" t="s">
        <v>57</v>
      </c>
      <c r="L5" s="13">
        <v>2</v>
      </c>
    </row>
    <row r="6" spans="1:12" ht="15">
      <c r="A6" t="s">
        <v>77</v>
      </c>
      <c r="D6" s="13">
        <v>999</v>
      </c>
      <c r="H6" t="s">
        <v>57</v>
      </c>
      <c r="L6" s="13">
        <v>2</v>
      </c>
    </row>
  </sheetData>
  <sheetProtection selectLockedCells="1" selectUnlockedCells="1"/>
  <mergeCells count="6">
    <mergeCell ref="C2:D2"/>
    <mergeCell ref="G2:H2"/>
    <mergeCell ref="K2:L2"/>
    <mergeCell ref="C3:D3"/>
    <mergeCell ref="G3:H3"/>
    <mergeCell ref="K3:L3"/>
  </mergeCells>
  <printOptions/>
  <pageMargins left="0.7000000000000001" right="0.7000000000000001" top="0.75" bottom="0.75" header="0.5118110236220472" footer="0.5118110236220472"/>
  <pageSetup horizontalDpi="300" verticalDpi="300" orientation="portrait" paperSize="9"/>
</worksheet>
</file>

<file path=xl/worksheets/sheet32.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9.14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14" t="s">
        <v>40</v>
      </c>
      <c r="D2" s="14"/>
      <c r="G2" s="14" t="s">
        <v>41</v>
      </c>
      <c r="H2" s="14"/>
      <c r="K2" s="14" t="s">
        <v>218</v>
      </c>
      <c r="L2" s="14"/>
    </row>
    <row r="3" spans="3:12" ht="15">
      <c r="C3" s="14" t="s">
        <v>219</v>
      </c>
      <c r="D3" s="14"/>
      <c r="G3" s="14" t="s">
        <v>219</v>
      </c>
      <c r="H3" s="14"/>
      <c r="K3" s="14" t="s">
        <v>219</v>
      </c>
      <c r="L3" s="14"/>
    </row>
    <row r="4" spans="1:12" ht="15">
      <c r="A4" t="s">
        <v>362</v>
      </c>
      <c r="D4" s="13">
        <v>1646</v>
      </c>
      <c r="H4" s="13">
        <v>1497</v>
      </c>
      <c r="L4" s="13">
        <v>1360</v>
      </c>
    </row>
    <row r="5" spans="1:12" ht="15">
      <c r="A5" t="s">
        <v>363</v>
      </c>
      <c r="D5" s="13">
        <v>1096</v>
      </c>
      <c r="H5" s="13">
        <v>3227</v>
      </c>
      <c r="L5" s="13">
        <v>614</v>
      </c>
    </row>
    <row r="6" spans="1:12" ht="15">
      <c r="A6" t="s">
        <v>364</v>
      </c>
      <c r="D6" s="13">
        <v>456</v>
      </c>
      <c r="H6" t="s">
        <v>57</v>
      </c>
      <c r="L6" t="s">
        <v>57</v>
      </c>
    </row>
    <row r="7" spans="1:12" ht="15">
      <c r="A7" t="s">
        <v>365</v>
      </c>
      <c r="D7" s="13">
        <v>37</v>
      </c>
      <c r="H7" t="s">
        <v>57</v>
      </c>
      <c r="L7" t="s">
        <v>57</v>
      </c>
    </row>
    <row r="8" spans="1:12" ht="15">
      <c r="A8" t="s">
        <v>366</v>
      </c>
      <c r="D8" s="13">
        <v>86</v>
      </c>
      <c r="H8" s="13">
        <v>57</v>
      </c>
      <c r="L8" s="13">
        <v>39</v>
      </c>
    </row>
    <row r="9" spans="1:12" ht="15">
      <c r="A9" t="s">
        <v>136</v>
      </c>
      <c r="D9" t="s">
        <v>57</v>
      </c>
      <c r="H9" t="s">
        <v>57</v>
      </c>
      <c r="L9" s="13">
        <v>27</v>
      </c>
    </row>
    <row r="10" spans="1:12" ht="15">
      <c r="A10" t="s">
        <v>77</v>
      </c>
      <c r="D10" s="13">
        <v>3321</v>
      </c>
      <c r="H10" s="13">
        <v>4781</v>
      </c>
      <c r="L10" s="13">
        <v>2040</v>
      </c>
    </row>
  </sheetData>
  <sheetProtection selectLockedCells="1" selectUnlockedCells="1"/>
  <mergeCells count="6">
    <mergeCell ref="C2:D2"/>
    <mergeCell ref="G2:H2"/>
    <mergeCell ref="K2:L2"/>
    <mergeCell ref="C3:D3"/>
    <mergeCell ref="G3:H3"/>
    <mergeCell ref="K3:L3"/>
  </mergeCells>
  <printOptions/>
  <pageMargins left="0.7000000000000001" right="0.7000000000000001" top="0.75" bottom="0.75" header="0.5118110236220472" footer="0.5118110236220472"/>
  <pageSetup horizontalDpi="300" verticalDpi="300" orientation="portrait" paperSize="9"/>
</worksheet>
</file>

<file path=xl/worksheets/sheet33.xml><?xml version="1.0" encoding="utf-8"?>
<worksheet xmlns="http://schemas.openxmlformats.org/spreadsheetml/2006/main" xmlns:r="http://schemas.openxmlformats.org/officeDocument/2006/relationships">
  <dimension ref="A2:L31"/>
  <sheetViews>
    <sheetView workbookViewId="0" topLeftCell="A1">
      <selection activeCell="A1" sqref="A1"/>
    </sheetView>
  </sheetViews>
  <sheetFormatPr defaultColWidth="9.14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14" t="s">
        <v>367</v>
      </c>
      <c r="D2" s="14"/>
      <c r="G2" s="14" t="s">
        <v>368</v>
      </c>
      <c r="H2" s="14"/>
      <c r="K2" s="14" t="s">
        <v>369</v>
      </c>
      <c r="L2" s="14"/>
    </row>
    <row r="3" spans="3:12" ht="15">
      <c r="C3" s="14" t="s">
        <v>219</v>
      </c>
      <c r="D3" s="14"/>
      <c r="G3" s="14" t="s">
        <v>219</v>
      </c>
      <c r="H3" s="14"/>
      <c r="K3" s="14" t="s">
        <v>219</v>
      </c>
      <c r="L3" s="14"/>
    </row>
    <row r="4" ht="15">
      <c r="A4" t="s">
        <v>370</v>
      </c>
    </row>
    <row r="5" spans="1:12" ht="15">
      <c r="A5" t="s">
        <v>371</v>
      </c>
      <c r="D5" s="13">
        <v>15975</v>
      </c>
      <c r="H5" t="s">
        <v>57</v>
      </c>
      <c r="L5" t="s">
        <v>57</v>
      </c>
    </row>
    <row r="6" spans="1:12" ht="15">
      <c r="A6" t="s">
        <v>372</v>
      </c>
      <c r="D6" t="s">
        <v>57</v>
      </c>
      <c r="H6" s="13">
        <v>21</v>
      </c>
      <c r="L6" t="s">
        <v>57</v>
      </c>
    </row>
    <row r="7" spans="1:12" ht="15">
      <c r="A7" t="s">
        <v>373</v>
      </c>
      <c r="D7" t="s">
        <v>57</v>
      </c>
      <c r="H7" s="13">
        <v>54</v>
      </c>
      <c r="L7" t="s">
        <v>57</v>
      </c>
    </row>
    <row r="8" spans="1:12" ht="15">
      <c r="A8" t="s">
        <v>374</v>
      </c>
      <c r="D8" s="13">
        <v>1707</v>
      </c>
      <c r="H8" s="13">
        <v>1163</v>
      </c>
      <c r="L8" s="13">
        <v>670</v>
      </c>
    </row>
    <row r="9" spans="1:12" ht="15">
      <c r="A9" t="s">
        <v>375</v>
      </c>
      <c r="D9" s="13">
        <v>868</v>
      </c>
      <c r="H9" s="13">
        <v>1015</v>
      </c>
      <c r="L9" s="13">
        <v>646</v>
      </c>
    </row>
    <row r="10" spans="1:12" ht="15">
      <c r="A10" t="s">
        <v>376</v>
      </c>
      <c r="D10" t="s">
        <v>57</v>
      </c>
      <c r="H10" t="s">
        <v>57</v>
      </c>
      <c r="L10" t="s">
        <v>57</v>
      </c>
    </row>
    <row r="11" spans="1:12" ht="15">
      <c r="A11" t="s">
        <v>377</v>
      </c>
      <c r="D11" t="s">
        <v>57</v>
      </c>
      <c r="H11" s="13">
        <v>101</v>
      </c>
      <c r="L11" t="s">
        <v>57</v>
      </c>
    </row>
    <row r="12" spans="1:12" ht="15">
      <c r="A12" t="s">
        <v>378</v>
      </c>
      <c r="D12" t="s">
        <v>57</v>
      </c>
      <c r="H12" s="13">
        <v>29</v>
      </c>
      <c r="L12" t="s">
        <v>57</v>
      </c>
    </row>
    <row r="13" spans="1:12" ht="15">
      <c r="A13" t="s">
        <v>379</v>
      </c>
      <c r="D13" s="13">
        <v>159</v>
      </c>
      <c r="H13" s="13">
        <v>14</v>
      </c>
      <c r="L13" t="s">
        <v>57</v>
      </c>
    </row>
    <row r="14" spans="1:12" ht="15">
      <c r="A14" t="s">
        <v>380</v>
      </c>
      <c r="D14" t="s">
        <v>57</v>
      </c>
      <c r="H14" s="13">
        <v>2</v>
      </c>
      <c r="L14" s="13">
        <v>1</v>
      </c>
    </row>
    <row r="15" spans="1:12" ht="15">
      <c r="A15" t="s">
        <v>381</v>
      </c>
      <c r="D15" t="s">
        <v>57</v>
      </c>
      <c r="H15" s="13">
        <v>1</v>
      </c>
      <c r="L15" s="13">
        <v>1</v>
      </c>
    </row>
    <row r="16" spans="1:12" ht="15">
      <c r="A16" t="s">
        <v>382</v>
      </c>
      <c r="D16" s="13">
        <v>825</v>
      </c>
      <c r="H16" t="s">
        <v>57</v>
      </c>
      <c r="L16" s="13">
        <v>134</v>
      </c>
    </row>
    <row r="17" spans="1:12" ht="15">
      <c r="A17" t="s">
        <v>370</v>
      </c>
      <c r="D17" s="13">
        <v>19534</v>
      </c>
      <c r="H17" s="13">
        <v>2400</v>
      </c>
      <c r="L17" s="13">
        <v>1452</v>
      </c>
    </row>
    <row r="18" ht="15">
      <c r="A18" t="s">
        <v>383</v>
      </c>
    </row>
    <row r="19" spans="1:12" ht="15">
      <c r="A19" t="s">
        <v>376</v>
      </c>
      <c r="D19" s="13">
        <v>2258</v>
      </c>
      <c r="H19" t="s">
        <v>57</v>
      </c>
      <c r="L19" t="s">
        <v>57</v>
      </c>
    </row>
    <row r="20" spans="1:12" ht="15">
      <c r="A20" t="s">
        <v>372</v>
      </c>
      <c r="D20" s="13">
        <v>356</v>
      </c>
      <c r="H20" t="s">
        <v>57</v>
      </c>
      <c r="L20" t="s">
        <v>57</v>
      </c>
    </row>
    <row r="21" spans="1:12" ht="15">
      <c r="A21" t="s">
        <v>384</v>
      </c>
      <c r="D21" s="13">
        <v>261</v>
      </c>
      <c r="H21" s="13">
        <v>995</v>
      </c>
      <c r="L21" s="13">
        <v>639</v>
      </c>
    </row>
    <row r="22" spans="1:12" ht="15">
      <c r="A22" t="s">
        <v>385</v>
      </c>
      <c r="D22" s="13">
        <v>290</v>
      </c>
      <c r="H22" t="s">
        <v>57</v>
      </c>
      <c r="L22" t="s">
        <v>57</v>
      </c>
    </row>
    <row r="23" spans="1:12" ht="15">
      <c r="A23" t="s">
        <v>386</v>
      </c>
      <c r="D23" s="13">
        <v>94</v>
      </c>
      <c r="H23" t="s">
        <v>57</v>
      </c>
      <c r="L23" t="s">
        <v>57</v>
      </c>
    </row>
    <row r="24" spans="1:12" ht="15">
      <c r="A24" t="s">
        <v>380</v>
      </c>
      <c r="D24" s="13">
        <v>365</v>
      </c>
      <c r="H24" s="13">
        <v>47</v>
      </c>
      <c r="L24" t="s">
        <v>57</v>
      </c>
    </row>
    <row r="25" spans="1:12" ht="15">
      <c r="A25" t="s">
        <v>371</v>
      </c>
      <c r="D25" t="s">
        <v>57</v>
      </c>
      <c r="H25" s="13">
        <v>45</v>
      </c>
      <c r="L25" s="13">
        <v>10</v>
      </c>
    </row>
    <row r="26" spans="1:12" ht="15">
      <c r="A26" t="s">
        <v>387</v>
      </c>
      <c r="D26" t="s">
        <v>57</v>
      </c>
      <c r="H26" s="13">
        <v>29</v>
      </c>
      <c r="L26" t="s">
        <v>57</v>
      </c>
    </row>
    <row r="27" spans="1:12" ht="15">
      <c r="A27" t="s">
        <v>388</v>
      </c>
      <c r="D27" t="s">
        <v>57</v>
      </c>
      <c r="H27" s="13">
        <v>22</v>
      </c>
      <c r="L27" s="13">
        <v>112</v>
      </c>
    </row>
    <row r="28" spans="1:12" ht="15">
      <c r="A28" t="s">
        <v>383</v>
      </c>
      <c r="D28" s="13">
        <v>3624</v>
      </c>
      <c r="H28" s="13">
        <v>1138</v>
      </c>
      <c r="L28" s="13">
        <v>761</v>
      </c>
    </row>
    <row r="29" spans="1:12" ht="15">
      <c r="A29" t="s">
        <v>389</v>
      </c>
      <c r="D29" s="12">
        <v>-15910</v>
      </c>
      <c r="H29" s="12">
        <v>-1262</v>
      </c>
      <c r="L29" s="12">
        <v>-691</v>
      </c>
    </row>
    <row r="30" spans="1:12" ht="15">
      <c r="A30" t="s">
        <v>390</v>
      </c>
      <c r="D30" s="13">
        <v>3624</v>
      </c>
      <c r="H30" s="13">
        <v>1138</v>
      </c>
      <c r="L30" s="13">
        <v>761</v>
      </c>
    </row>
    <row r="31" spans="1:12" ht="15">
      <c r="A31" t="s">
        <v>391</v>
      </c>
      <c r="D31" t="s">
        <v>57</v>
      </c>
      <c r="H31" t="s">
        <v>57</v>
      </c>
      <c r="L31" t="s">
        <v>57</v>
      </c>
    </row>
  </sheetData>
  <sheetProtection selectLockedCells="1" selectUnlockedCells="1"/>
  <mergeCells count="6">
    <mergeCell ref="C2:D2"/>
    <mergeCell ref="G2:H2"/>
    <mergeCell ref="K2:L2"/>
    <mergeCell ref="C3:D3"/>
    <mergeCell ref="G3:H3"/>
    <mergeCell ref="K3:L3"/>
  </mergeCells>
  <printOptions/>
  <pageMargins left="0.7000000000000001" right="0.7000000000000001" top="0.75" bottom="0.75" header="0.5118110236220472" footer="0.5118110236220472"/>
  <pageSetup horizontalDpi="300" verticalDpi="300" orientation="portrait" paperSize="9"/>
</worksheet>
</file>

<file path=xl/worksheets/sheet34.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9.14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14" t="s">
        <v>230</v>
      </c>
      <c r="D2" s="14"/>
      <c r="G2" s="14" t="s">
        <v>368</v>
      </c>
      <c r="H2" s="14"/>
    </row>
    <row r="3" spans="3:8" ht="15">
      <c r="C3" s="14" t="s">
        <v>219</v>
      </c>
      <c r="D3" s="14"/>
      <c r="G3" s="14" t="s">
        <v>219</v>
      </c>
      <c r="H3" s="14"/>
    </row>
    <row r="4" spans="1:8" ht="15">
      <c r="A4" t="s">
        <v>235</v>
      </c>
      <c r="D4" s="13">
        <v>39451</v>
      </c>
      <c r="H4" t="s">
        <v>57</v>
      </c>
    </row>
    <row r="5" spans="1:8" ht="15">
      <c r="A5" t="s">
        <v>249</v>
      </c>
      <c r="D5" s="13">
        <v>4215</v>
      </c>
      <c r="H5" s="13">
        <v>1928</v>
      </c>
    </row>
    <row r="6" spans="1:8" ht="15">
      <c r="A6" t="s">
        <v>76</v>
      </c>
      <c r="D6" s="13">
        <v>2144</v>
      </c>
      <c r="H6" s="13">
        <v>1681</v>
      </c>
    </row>
    <row r="7" spans="1:8" ht="15">
      <c r="A7" t="s">
        <v>392</v>
      </c>
      <c r="D7" s="13">
        <v>2038</v>
      </c>
      <c r="H7" t="s">
        <v>57</v>
      </c>
    </row>
    <row r="8" spans="1:8" ht="15">
      <c r="A8" t="s">
        <v>393</v>
      </c>
      <c r="D8" t="s">
        <v>57</v>
      </c>
      <c r="H8" s="13">
        <v>168</v>
      </c>
    </row>
    <row r="9" spans="1:8" ht="15">
      <c r="A9" t="s">
        <v>238</v>
      </c>
      <c r="D9" t="s">
        <v>57</v>
      </c>
      <c r="H9" s="13">
        <v>48</v>
      </c>
    </row>
    <row r="10" spans="1:8" ht="15">
      <c r="A10" t="s">
        <v>394</v>
      </c>
      <c r="D10" t="s">
        <v>57</v>
      </c>
      <c r="H10" s="13">
        <v>17</v>
      </c>
    </row>
    <row r="11" spans="1:8" ht="15">
      <c r="A11" t="s">
        <v>395</v>
      </c>
      <c r="D11" s="13">
        <v>393</v>
      </c>
      <c r="H11" s="13">
        <v>23</v>
      </c>
    </row>
    <row r="12" spans="1:8" ht="15">
      <c r="A12" t="s">
        <v>396</v>
      </c>
      <c r="D12" t="s">
        <v>57</v>
      </c>
      <c r="H12" s="13">
        <v>3</v>
      </c>
    </row>
    <row r="13" spans="1:8" ht="15">
      <c r="A13" t="s">
        <v>237</v>
      </c>
      <c r="D13" t="s">
        <v>57</v>
      </c>
      <c r="H13" s="13">
        <v>19</v>
      </c>
    </row>
    <row r="14" spans="1:8" ht="15">
      <c r="A14" t="s">
        <v>77</v>
      </c>
      <c r="D14" s="13">
        <v>48241</v>
      </c>
      <c r="H14" s="13">
        <v>3887</v>
      </c>
    </row>
    <row r="15" spans="1:8" ht="15">
      <c r="A15" t="s">
        <v>397</v>
      </c>
      <c r="D15" s="13">
        <v>15910</v>
      </c>
      <c r="H15" s="13">
        <v>1282</v>
      </c>
    </row>
  </sheetData>
  <sheetProtection selectLockedCells="1" selectUnlockedCells="1"/>
  <mergeCells count="4">
    <mergeCell ref="C2:D2"/>
    <mergeCell ref="G2:H2"/>
    <mergeCell ref="C3:D3"/>
    <mergeCell ref="G3:H3"/>
  </mergeCells>
  <printOptions/>
  <pageMargins left="0.7000000000000001" right="0.7000000000000001" top="0.75" bottom="0.75" header="0.5118110236220472" footer="0.5118110236220472"/>
  <pageSetup horizontalDpi="300" verticalDpi="300" orientation="portrait" paperSize="9"/>
</worksheet>
</file>

<file path=xl/worksheets/sheet35.xml><?xml version="1.0" encoding="utf-8"?>
<worksheet xmlns="http://schemas.openxmlformats.org/spreadsheetml/2006/main" xmlns:r="http://schemas.openxmlformats.org/officeDocument/2006/relationships">
  <dimension ref="A2:H6"/>
  <sheetViews>
    <sheetView workbookViewId="0" topLeftCell="A1">
      <selection activeCell="A1" sqref="A1"/>
    </sheetView>
  </sheetViews>
  <sheetFormatPr defaultColWidth="9.140625" defaultRowHeight="15"/>
  <cols>
    <col min="1" max="1" width="85.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14" t="s">
        <v>230</v>
      </c>
      <c r="D2" s="14"/>
      <c r="G2" s="14" t="s">
        <v>368</v>
      </c>
      <c r="H2" s="14"/>
    </row>
    <row r="3" spans="3:8" ht="15">
      <c r="C3" s="14" t="s">
        <v>219</v>
      </c>
      <c r="D3" s="14"/>
      <c r="G3" s="14" t="s">
        <v>219</v>
      </c>
      <c r="H3" s="14"/>
    </row>
    <row r="4" spans="1:8" ht="15">
      <c r="A4" t="s">
        <v>398</v>
      </c>
      <c r="D4" s="13">
        <v>252124</v>
      </c>
      <c r="H4" s="13">
        <v>111950</v>
      </c>
    </row>
    <row r="5" spans="1:8" ht="15">
      <c r="A5" t="s">
        <v>399</v>
      </c>
      <c r="D5" s="13">
        <v>251279</v>
      </c>
      <c r="H5" s="13">
        <v>111565</v>
      </c>
    </row>
    <row r="6" spans="1:8" ht="15">
      <c r="A6" t="s">
        <v>400</v>
      </c>
      <c r="D6" s="13">
        <v>83011</v>
      </c>
      <c r="H6" s="13">
        <v>36858</v>
      </c>
    </row>
  </sheetData>
  <sheetProtection selectLockedCells="1" selectUnlockedCells="1"/>
  <mergeCells count="4">
    <mergeCell ref="C2:D2"/>
    <mergeCell ref="G2:H2"/>
    <mergeCell ref="C3:D3"/>
    <mergeCell ref="G3:H3"/>
  </mergeCells>
  <printOptions/>
  <pageMargins left="0.7000000000000001" right="0.7000000000000001" top="0.75" bottom="0.75" header="0.5118110236220472" footer="0.5118110236220472"/>
  <pageSetup horizontalDpi="300" verticalDpi="300" orientation="portrait" paperSize="9"/>
</worksheet>
</file>

<file path=xl/worksheets/sheet36.xml><?xml version="1.0" encoding="utf-8"?>
<worksheet xmlns="http://schemas.openxmlformats.org/spreadsheetml/2006/main" xmlns:r="http://schemas.openxmlformats.org/officeDocument/2006/relationships">
  <dimension ref="A2:L17"/>
  <sheetViews>
    <sheetView workbookViewId="0" topLeftCell="A1">
      <selection activeCell="A1" sqref="A1"/>
    </sheetView>
  </sheetViews>
  <sheetFormatPr defaultColWidth="9.140625" defaultRowHeight="15"/>
  <cols>
    <col min="1" max="1" width="6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14" t="s">
        <v>40</v>
      </c>
      <c r="D2" s="14"/>
      <c r="G2" s="14" t="s">
        <v>41</v>
      </c>
      <c r="H2" s="14"/>
      <c r="K2" s="14" t="s">
        <v>218</v>
      </c>
      <c r="L2" s="14"/>
    </row>
    <row r="3" spans="3:12" ht="15">
      <c r="C3" s="14" t="s">
        <v>219</v>
      </c>
      <c r="D3" s="14"/>
      <c r="G3" s="14" t="s">
        <v>219</v>
      </c>
      <c r="H3" s="14"/>
      <c r="K3" s="14" t="s">
        <v>219</v>
      </c>
      <c r="L3" s="14"/>
    </row>
    <row r="4" spans="1:12" ht="15">
      <c r="A4" t="s">
        <v>401</v>
      </c>
      <c r="D4" s="12">
        <v>-183698</v>
      </c>
      <c r="H4" s="12">
        <v>-63935</v>
      </c>
      <c r="L4" s="12">
        <v>-56032</v>
      </c>
    </row>
    <row r="5" spans="1:12" ht="15">
      <c r="A5" t="s">
        <v>402</v>
      </c>
      <c r="D5" s="12">
        <v>-60584</v>
      </c>
      <c r="H5" s="12">
        <v>-21086</v>
      </c>
      <c r="L5" s="12">
        <v>-18479</v>
      </c>
    </row>
    <row r="6" ht="15">
      <c r="A6" t="s">
        <v>403</v>
      </c>
    </row>
    <row r="7" spans="1:12" ht="15">
      <c r="A7" t="s">
        <v>404</v>
      </c>
      <c r="D7" s="13">
        <v>46175</v>
      </c>
      <c r="H7" s="13">
        <v>20061</v>
      </c>
      <c r="L7" s="13">
        <v>8254</v>
      </c>
    </row>
    <row r="8" spans="1:12" ht="15">
      <c r="A8" t="s">
        <v>405</v>
      </c>
      <c r="D8" s="13">
        <v>14648</v>
      </c>
      <c r="H8" s="13">
        <v>1261</v>
      </c>
      <c r="L8" s="13">
        <v>690</v>
      </c>
    </row>
    <row r="9" spans="1:12" ht="15">
      <c r="A9" t="s">
        <v>406</v>
      </c>
      <c r="D9" t="s">
        <v>57</v>
      </c>
      <c r="H9" s="13">
        <v>753</v>
      </c>
      <c r="L9" t="s">
        <v>57</v>
      </c>
    </row>
    <row r="10" spans="1:12" ht="15">
      <c r="A10" t="s">
        <v>407</v>
      </c>
      <c r="D10" s="13">
        <v>215</v>
      </c>
      <c r="H10" s="13">
        <v>626</v>
      </c>
      <c r="L10" s="13">
        <v>10606</v>
      </c>
    </row>
    <row r="11" spans="1:12" ht="15">
      <c r="A11" t="s">
        <v>408</v>
      </c>
      <c r="D11" s="13">
        <v>160</v>
      </c>
      <c r="H11" t="s">
        <v>57</v>
      </c>
      <c r="L11" t="s">
        <v>57</v>
      </c>
    </row>
    <row r="12" spans="1:12" ht="15">
      <c r="A12" t="s">
        <v>409</v>
      </c>
      <c r="D12" s="13">
        <v>102</v>
      </c>
      <c r="H12" t="s">
        <v>57</v>
      </c>
      <c r="L12" t="s">
        <v>57</v>
      </c>
    </row>
    <row r="13" spans="1:12" ht="15">
      <c r="A13" t="s">
        <v>410</v>
      </c>
      <c r="D13" s="12">
        <v>-532</v>
      </c>
      <c r="H13" s="12">
        <v>-937</v>
      </c>
      <c r="L13" s="12">
        <v>-723</v>
      </c>
    </row>
    <row r="14" spans="1:12" ht="15">
      <c r="A14" t="s">
        <v>411</v>
      </c>
      <c r="D14" s="12">
        <v>-754</v>
      </c>
      <c r="H14" t="s">
        <v>57</v>
      </c>
      <c r="L14" t="s">
        <v>57</v>
      </c>
    </row>
    <row r="15" spans="1:12" ht="15">
      <c r="A15" t="s">
        <v>412</v>
      </c>
      <c r="D15" s="13">
        <v>33</v>
      </c>
      <c r="H15" s="13">
        <v>37</v>
      </c>
      <c r="L15" s="13">
        <v>9</v>
      </c>
    </row>
    <row r="16" spans="1:12" ht="15">
      <c r="A16" t="s">
        <v>136</v>
      </c>
      <c r="D16" s="12">
        <v>-537</v>
      </c>
      <c r="H16" s="12">
        <v>-715</v>
      </c>
      <c r="L16" s="12">
        <v>-357</v>
      </c>
    </row>
    <row r="17" spans="1:12" ht="15">
      <c r="A17" t="s">
        <v>413</v>
      </c>
      <c r="D17" t="s">
        <v>57</v>
      </c>
      <c r="H17" t="s">
        <v>57</v>
      </c>
      <c r="L17" t="s">
        <v>57</v>
      </c>
    </row>
  </sheetData>
  <sheetProtection selectLockedCells="1" selectUnlockedCells="1"/>
  <mergeCells count="6">
    <mergeCell ref="C2:D2"/>
    <mergeCell ref="G2:H2"/>
    <mergeCell ref="K2:L2"/>
    <mergeCell ref="C3:D3"/>
    <mergeCell ref="G3:H3"/>
    <mergeCell ref="K3:L3"/>
  </mergeCells>
  <printOptions/>
  <pageMargins left="0.7000000000000001" right="0.7000000000000001" top="0.75" bottom="0.75" header="0.5118110236220472" footer="0.5118110236220472"/>
  <pageSetup horizontalDpi="300" verticalDpi="300" orientation="portrait" paperSize="9"/>
</worksheet>
</file>

<file path=xl/worksheets/sheet37.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9.14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14" t="s">
        <v>414</v>
      </c>
      <c r="D2" s="14"/>
      <c r="G2" s="14" t="s">
        <v>415</v>
      </c>
      <c r="H2" s="14"/>
      <c r="K2" s="14" t="s">
        <v>77</v>
      </c>
      <c r="L2" s="14"/>
    </row>
    <row r="3" spans="3:12" ht="15">
      <c r="C3" s="14" t="s">
        <v>219</v>
      </c>
      <c r="D3" s="14"/>
      <c r="G3" s="14" t="s">
        <v>219</v>
      </c>
      <c r="H3" s="14"/>
      <c r="K3" s="14" t="s">
        <v>219</v>
      </c>
      <c r="L3" s="14"/>
    </row>
    <row r="4" ht="15">
      <c r="A4" t="s">
        <v>416</v>
      </c>
    </row>
    <row r="5" spans="1:12" ht="15">
      <c r="A5" t="s">
        <v>417</v>
      </c>
      <c r="D5" s="13">
        <v>45</v>
      </c>
      <c r="H5" s="13">
        <v>222</v>
      </c>
      <c r="L5" s="13">
        <v>267</v>
      </c>
    </row>
    <row r="6" spans="1:12" ht="15">
      <c r="A6" t="s">
        <v>418</v>
      </c>
      <c r="D6" t="s">
        <v>57</v>
      </c>
      <c r="H6" s="13">
        <v>35</v>
      </c>
      <c r="L6" s="13">
        <v>35</v>
      </c>
    </row>
    <row r="7" spans="1:12" ht="15">
      <c r="A7" t="s">
        <v>419</v>
      </c>
      <c r="D7" s="13">
        <v>45</v>
      </c>
      <c r="H7" s="13">
        <v>257</v>
      </c>
      <c r="L7" s="13">
        <v>302</v>
      </c>
    </row>
    <row r="8" ht="15">
      <c r="A8" t="s">
        <v>420</v>
      </c>
    </row>
    <row r="9" spans="1:12" ht="15">
      <c r="A9" t="s">
        <v>417</v>
      </c>
      <c r="D9" s="12">
        <v>-38</v>
      </c>
      <c r="H9" s="12">
        <v>-23</v>
      </c>
      <c r="L9" s="12">
        <v>-61</v>
      </c>
    </row>
    <row r="10" spans="1:12" ht="15">
      <c r="A10" t="s">
        <v>345</v>
      </c>
      <c r="D10" s="12">
        <v>-1</v>
      </c>
      <c r="H10" s="12">
        <v>-169</v>
      </c>
      <c r="L10" s="12">
        <v>-170</v>
      </c>
    </row>
    <row r="11" spans="1:12" ht="15">
      <c r="A11" t="s">
        <v>421</v>
      </c>
      <c r="D11" s="12">
        <v>-6</v>
      </c>
      <c r="H11" s="12">
        <v>-62</v>
      </c>
      <c r="L11" s="12">
        <v>-68</v>
      </c>
    </row>
    <row r="12" spans="1:12" ht="15">
      <c r="A12" t="s">
        <v>419</v>
      </c>
      <c r="D12" s="12">
        <v>-45</v>
      </c>
      <c r="H12" s="12">
        <v>-254</v>
      </c>
      <c r="L12" s="12">
        <v>-299</v>
      </c>
    </row>
    <row r="13" spans="1:12" ht="15">
      <c r="A13" t="s">
        <v>422</v>
      </c>
      <c r="D13" s="13">
        <v>7</v>
      </c>
      <c r="H13" s="13">
        <v>199</v>
      </c>
      <c r="L13" s="13">
        <v>206</v>
      </c>
    </row>
    <row r="14" spans="1:12" ht="15">
      <c r="A14" t="s">
        <v>423</v>
      </c>
      <c r="D14" t="s">
        <v>57</v>
      </c>
      <c r="H14" s="13">
        <v>3</v>
      </c>
      <c r="L14" s="13">
        <v>3</v>
      </c>
    </row>
  </sheetData>
  <sheetProtection selectLockedCells="1" selectUnlockedCells="1"/>
  <mergeCells count="6">
    <mergeCell ref="C2:D2"/>
    <mergeCell ref="G2:H2"/>
    <mergeCell ref="K2:L2"/>
    <mergeCell ref="C3:D3"/>
    <mergeCell ref="G3:H3"/>
    <mergeCell ref="K3:L3"/>
  </mergeCells>
  <printOptions/>
  <pageMargins left="0.7000000000000001" right="0.7000000000000001" top="0.75" bottom="0.75" header="0.5118110236220472" footer="0.5118110236220472"/>
  <pageSetup horizontalDpi="300" verticalDpi="300" orientation="portrait" paperSize="9"/>
</worksheet>
</file>

<file path=xl/worksheets/sheet38.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9.14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14" t="s">
        <v>414</v>
      </c>
      <c r="D2" s="14"/>
      <c r="G2" s="14" t="s">
        <v>415</v>
      </c>
      <c r="H2" s="14"/>
      <c r="K2" s="14" t="s">
        <v>77</v>
      </c>
      <c r="L2" s="14"/>
    </row>
    <row r="3" spans="3:12" ht="15">
      <c r="C3" s="14" t="s">
        <v>219</v>
      </c>
      <c r="D3" s="14"/>
      <c r="G3" s="14" t="s">
        <v>219</v>
      </c>
      <c r="H3" s="14"/>
      <c r="K3" s="14" t="s">
        <v>219</v>
      </c>
      <c r="L3" s="14"/>
    </row>
    <row r="4" ht="15">
      <c r="A4" t="s">
        <v>416</v>
      </c>
    </row>
    <row r="5" spans="1:12" ht="15">
      <c r="A5" t="s">
        <v>424</v>
      </c>
      <c r="D5" s="13">
        <v>43</v>
      </c>
      <c r="H5" t="s">
        <v>57</v>
      </c>
      <c r="L5" s="13">
        <v>43</v>
      </c>
    </row>
    <row r="6" spans="1:12" ht="15">
      <c r="A6" t="s">
        <v>418</v>
      </c>
      <c r="D6" s="13">
        <v>2</v>
      </c>
      <c r="H6" s="13">
        <v>222</v>
      </c>
      <c r="L6" s="13">
        <v>224</v>
      </c>
    </row>
    <row r="7" spans="1:12" ht="15">
      <c r="A7" t="s">
        <v>425</v>
      </c>
      <c r="D7" s="13">
        <v>45</v>
      </c>
      <c r="H7" s="13">
        <v>222</v>
      </c>
      <c r="L7" s="13">
        <v>267</v>
      </c>
    </row>
    <row r="8" ht="15">
      <c r="A8" t="s">
        <v>420</v>
      </c>
    </row>
    <row r="9" spans="1:12" ht="15">
      <c r="A9" t="s">
        <v>424</v>
      </c>
      <c r="D9" s="12">
        <v>-27</v>
      </c>
      <c r="H9" t="s">
        <v>57</v>
      </c>
      <c r="L9" s="12">
        <v>-27</v>
      </c>
    </row>
    <row r="10" spans="1:12" ht="15">
      <c r="A10" t="s">
        <v>421</v>
      </c>
      <c r="D10" s="12">
        <v>-11</v>
      </c>
      <c r="H10" s="12">
        <v>-23</v>
      </c>
      <c r="L10" s="12">
        <v>-34</v>
      </c>
    </row>
    <row r="11" spans="1:12" ht="15">
      <c r="A11" t="s">
        <v>425</v>
      </c>
      <c r="D11" s="12">
        <v>-38</v>
      </c>
      <c r="H11" s="12">
        <v>-23</v>
      </c>
      <c r="L11" s="12">
        <v>-61</v>
      </c>
    </row>
    <row r="12" spans="1:12" ht="15">
      <c r="A12" t="s">
        <v>426</v>
      </c>
      <c r="D12" s="13">
        <v>16</v>
      </c>
      <c r="H12" t="s">
        <v>57</v>
      </c>
      <c r="L12" s="13">
        <v>16</v>
      </c>
    </row>
    <row r="13" spans="1:12" ht="15">
      <c r="A13" t="s">
        <v>427</v>
      </c>
      <c r="D13" s="13">
        <v>7</v>
      </c>
      <c r="H13" s="13">
        <v>199</v>
      </c>
      <c r="L13" s="13">
        <v>206</v>
      </c>
    </row>
  </sheetData>
  <sheetProtection selectLockedCells="1" selectUnlockedCells="1"/>
  <mergeCells count="6">
    <mergeCell ref="C2:D2"/>
    <mergeCell ref="G2:H2"/>
    <mergeCell ref="K2:L2"/>
    <mergeCell ref="C3:D3"/>
    <mergeCell ref="G3:H3"/>
    <mergeCell ref="K3:L3"/>
  </mergeCells>
  <printOptions/>
  <pageMargins left="0.7000000000000001" right="0.7000000000000001" top="0.75" bottom="0.75" header="0.5118110236220472" footer="0.5118110236220472"/>
  <pageSetup horizontalDpi="300" verticalDpi="300" orientation="portrait" paperSize="9"/>
</worksheet>
</file>

<file path=xl/worksheets/sheet39.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9.14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14" t="s">
        <v>428</v>
      </c>
      <c r="D2" s="14"/>
      <c r="G2" s="14" t="s">
        <v>337</v>
      </c>
      <c r="H2" s="14"/>
      <c r="K2" s="14" t="s">
        <v>77</v>
      </c>
      <c r="L2" s="14"/>
    </row>
    <row r="3" spans="3:12" ht="15">
      <c r="C3" s="14" t="s">
        <v>219</v>
      </c>
      <c r="D3" s="14"/>
      <c r="G3" s="14" t="s">
        <v>219</v>
      </c>
      <c r="H3" s="14"/>
      <c r="K3" s="14" t="s">
        <v>219</v>
      </c>
      <c r="L3" s="14"/>
    </row>
    <row r="4" ht="15">
      <c r="A4" t="s">
        <v>429</v>
      </c>
    </row>
    <row r="5" spans="1:12" ht="15">
      <c r="A5" t="s">
        <v>417</v>
      </c>
      <c r="D5" s="13">
        <v>1048</v>
      </c>
      <c r="H5" s="13">
        <v>705</v>
      </c>
      <c r="L5" s="13">
        <v>1753</v>
      </c>
    </row>
    <row r="6" spans="1:12" ht="15">
      <c r="A6" t="s">
        <v>418</v>
      </c>
      <c r="D6" s="13">
        <v>667</v>
      </c>
      <c r="H6" s="13">
        <v>38064</v>
      </c>
      <c r="L6" s="13">
        <v>38731</v>
      </c>
    </row>
    <row r="7" spans="1:12" ht="15">
      <c r="A7" t="s">
        <v>430</v>
      </c>
      <c r="D7" s="13">
        <v>1715</v>
      </c>
      <c r="H7" s="13">
        <v>38769</v>
      </c>
      <c r="L7" s="13">
        <v>40484</v>
      </c>
    </row>
    <row r="8" ht="15">
      <c r="A8" t="s">
        <v>431</v>
      </c>
    </row>
    <row r="9" spans="1:12" ht="15">
      <c r="A9" t="s">
        <v>417</v>
      </c>
      <c r="D9" s="12">
        <v>-269</v>
      </c>
      <c r="H9" t="s">
        <v>57</v>
      </c>
      <c r="L9" s="12">
        <v>-269</v>
      </c>
    </row>
    <row r="10" spans="1:12" ht="15">
      <c r="A10" t="s">
        <v>345</v>
      </c>
      <c r="D10" s="12">
        <v>-791</v>
      </c>
      <c r="H10" s="12">
        <v>-38473</v>
      </c>
      <c r="L10" s="12">
        <v>-39264</v>
      </c>
    </row>
    <row r="11" spans="1:12" ht="15">
      <c r="A11" t="s">
        <v>432</v>
      </c>
      <c r="D11" s="12">
        <v>-284</v>
      </c>
      <c r="H11" t="s">
        <v>57</v>
      </c>
      <c r="L11" s="12">
        <v>-284</v>
      </c>
    </row>
    <row r="12" spans="1:12" ht="15">
      <c r="A12" t="s">
        <v>419</v>
      </c>
      <c r="D12" s="12">
        <v>-1344</v>
      </c>
      <c r="H12" s="12">
        <v>-38473</v>
      </c>
      <c r="L12" s="12">
        <v>-39817</v>
      </c>
    </row>
    <row r="13" spans="1:12" ht="15">
      <c r="A13" t="s">
        <v>433</v>
      </c>
      <c r="D13" s="13">
        <v>779</v>
      </c>
      <c r="H13" s="13">
        <v>705</v>
      </c>
      <c r="L13" s="13">
        <v>1484</v>
      </c>
    </row>
    <row r="14" spans="1:12" ht="15">
      <c r="A14" t="s">
        <v>434</v>
      </c>
      <c r="D14" s="13">
        <v>371</v>
      </c>
      <c r="H14" s="13">
        <v>296</v>
      </c>
      <c r="L14" s="13">
        <v>667</v>
      </c>
    </row>
  </sheetData>
  <sheetProtection selectLockedCells="1" selectUnlockedCells="1"/>
  <mergeCells count="6">
    <mergeCell ref="C2:D2"/>
    <mergeCell ref="G2:H2"/>
    <mergeCell ref="K2:L2"/>
    <mergeCell ref="C3:D3"/>
    <mergeCell ref="G3:H3"/>
    <mergeCell ref="K3:L3"/>
  </mergeCells>
  <printOptions/>
  <pageMargins left="0.7000000000000001" right="0.7000000000000001" top="0.75" bottom="0.75" header="0.5118110236220472" footer="0.5118110236220472"/>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P9"/>
  <sheetViews>
    <sheetView workbookViewId="0" topLeftCell="A1">
      <selection activeCell="A1" sqref="A1"/>
    </sheetView>
  </sheetViews>
  <sheetFormatPr defaultColWidth="9.14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2" t="s">
        <v>69</v>
      </c>
      <c r="B2" s="2"/>
      <c r="C2" s="2"/>
      <c r="D2" s="2"/>
      <c r="E2" s="2"/>
      <c r="F2" s="2"/>
    </row>
    <row r="4" spans="3:16" ht="15">
      <c r="C4" s="4" t="s">
        <v>70</v>
      </c>
      <c r="D4" s="4"/>
      <c r="G4" s="4" t="s">
        <v>71</v>
      </c>
      <c r="H4" s="4"/>
      <c r="K4" s="4" t="s">
        <v>72</v>
      </c>
      <c r="L4" s="4"/>
      <c r="O4" s="4" t="s">
        <v>73</v>
      </c>
      <c r="P4" s="4"/>
    </row>
    <row r="5" spans="3:16" ht="15">
      <c r="C5" s="4" t="s">
        <v>42</v>
      </c>
      <c r="D5" s="4"/>
      <c r="E5" s="4"/>
      <c r="F5" s="4"/>
      <c r="G5" s="4"/>
      <c r="H5" s="4"/>
      <c r="I5" s="4"/>
      <c r="J5" s="4"/>
      <c r="K5" s="4"/>
      <c r="L5" s="4"/>
      <c r="M5" s="4"/>
      <c r="N5" s="4"/>
      <c r="O5" s="4"/>
      <c r="P5" s="4"/>
    </row>
    <row r="6" spans="1:16" ht="15">
      <c r="A6" t="s">
        <v>74</v>
      </c>
      <c r="D6" s="5">
        <v>11.7</v>
      </c>
      <c r="H6" s="5">
        <v>11.7</v>
      </c>
      <c r="L6" t="s">
        <v>53</v>
      </c>
      <c r="P6" t="s">
        <v>53</v>
      </c>
    </row>
    <row r="7" spans="1:16" ht="15">
      <c r="A7" t="s">
        <v>75</v>
      </c>
      <c r="D7" s="5">
        <v>32.2</v>
      </c>
      <c r="H7" s="5">
        <v>31.6</v>
      </c>
      <c r="L7" s="5">
        <v>2.6</v>
      </c>
      <c r="P7" t="s">
        <v>53</v>
      </c>
    </row>
    <row r="8" spans="1:16" ht="15">
      <c r="A8" t="s">
        <v>76</v>
      </c>
      <c r="D8" s="5">
        <v>2.6</v>
      </c>
      <c r="H8" s="5">
        <v>0.5</v>
      </c>
      <c r="L8" s="5">
        <v>1.8</v>
      </c>
      <c r="P8" s="5">
        <v>0.5</v>
      </c>
    </row>
    <row r="9" spans="1:16" ht="15">
      <c r="A9" s="7" t="s">
        <v>77</v>
      </c>
      <c r="C9" s="7"/>
      <c r="D9" s="9">
        <v>46.6</v>
      </c>
      <c r="G9" s="7"/>
      <c r="H9" s="9">
        <v>43.9</v>
      </c>
      <c r="K9" s="7"/>
      <c r="L9" s="9">
        <v>4.4</v>
      </c>
      <c r="O9" s="7"/>
      <c r="P9" s="9">
        <v>0.5</v>
      </c>
    </row>
  </sheetData>
  <sheetProtection selectLockedCells="1" selectUnlockedCells="1"/>
  <mergeCells count="6">
    <mergeCell ref="A2:F2"/>
    <mergeCell ref="C4:D4"/>
    <mergeCell ref="G4:H4"/>
    <mergeCell ref="K4:L4"/>
    <mergeCell ref="O4:P4"/>
    <mergeCell ref="C5:P5"/>
  </mergeCells>
  <printOptions/>
  <pageMargins left="0.7000000000000001" right="0.7000000000000001" top="0.75" bottom="0.75" header="0.5118110236220472" footer="0.5118110236220472"/>
  <pageSetup horizontalDpi="300" verticalDpi="300" orientation="portrait" paperSize="9"/>
</worksheet>
</file>

<file path=xl/worksheets/sheet40.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9.14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14" t="s">
        <v>428</v>
      </c>
      <c r="D2" s="14"/>
      <c r="G2" s="14" t="s">
        <v>337</v>
      </c>
      <c r="H2" s="14"/>
      <c r="K2" s="14" t="s">
        <v>77</v>
      </c>
      <c r="L2" s="14"/>
    </row>
    <row r="3" spans="3:12" ht="15">
      <c r="C3" s="14" t="s">
        <v>219</v>
      </c>
      <c r="D3" s="14"/>
      <c r="G3" s="14" t="s">
        <v>219</v>
      </c>
      <c r="H3" s="14"/>
      <c r="K3" s="14" t="s">
        <v>219</v>
      </c>
      <c r="L3" s="14"/>
    </row>
    <row r="4" ht="15">
      <c r="A4" t="s">
        <v>429</v>
      </c>
    </row>
    <row r="5" spans="1:12" ht="15">
      <c r="A5" t="s">
        <v>424</v>
      </c>
      <c r="D5" s="13">
        <v>281</v>
      </c>
      <c r="H5" s="13">
        <v>1965</v>
      </c>
      <c r="L5" s="13">
        <v>2246</v>
      </c>
    </row>
    <row r="6" spans="1:12" ht="15">
      <c r="A6" t="s">
        <v>418</v>
      </c>
      <c r="D6" s="13">
        <v>546</v>
      </c>
      <c r="H6" s="13">
        <v>926</v>
      </c>
      <c r="L6" s="13">
        <v>1472</v>
      </c>
    </row>
    <row r="7" spans="1:12" ht="15">
      <c r="A7" t="s">
        <v>435</v>
      </c>
      <c r="D7" s="13">
        <v>221</v>
      </c>
      <c r="H7" s="12">
        <v>-221</v>
      </c>
      <c r="L7" t="s">
        <v>57</v>
      </c>
    </row>
    <row r="8" spans="1:12" ht="15">
      <c r="A8" t="s">
        <v>345</v>
      </c>
      <c r="D8" t="s">
        <v>57</v>
      </c>
      <c r="H8" s="12">
        <v>-1965</v>
      </c>
      <c r="L8" s="12">
        <v>-1965</v>
      </c>
    </row>
    <row r="9" spans="1:12" ht="15">
      <c r="A9" t="s">
        <v>425</v>
      </c>
      <c r="D9" s="13">
        <v>1048</v>
      </c>
      <c r="H9" s="13">
        <v>705</v>
      </c>
      <c r="L9" s="13">
        <v>1753</v>
      </c>
    </row>
    <row r="10" ht="15">
      <c r="A10" t="s">
        <v>436</v>
      </c>
    </row>
    <row r="11" spans="1:12" ht="15">
      <c r="A11" t="s">
        <v>424</v>
      </c>
      <c r="D11" s="12">
        <v>-144</v>
      </c>
      <c r="H11" t="s">
        <v>57</v>
      </c>
      <c r="L11" s="12">
        <v>-144</v>
      </c>
    </row>
    <row r="12" spans="1:12" ht="15">
      <c r="A12" t="s">
        <v>432</v>
      </c>
      <c r="D12" s="12">
        <v>-125</v>
      </c>
      <c r="H12" t="s">
        <v>57</v>
      </c>
      <c r="L12" s="12">
        <v>-125</v>
      </c>
    </row>
    <row r="13" spans="1:12" ht="15">
      <c r="A13" t="s">
        <v>437</v>
      </c>
      <c r="D13" s="12">
        <v>-269</v>
      </c>
      <c r="H13" t="s">
        <v>57</v>
      </c>
      <c r="L13" s="12">
        <v>-269</v>
      </c>
    </row>
    <row r="14" spans="1:12" ht="15">
      <c r="A14" t="s">
        <v>438</v>
      </c>
      <c r="D14" s="13">
        <v>137</v>
      </c>
      <c r="H14" s="13">
        <v>1965</v>
      </c>
      <c r="L14" s="13">
        <v>2102</v>
      </c>
    </row>
    <row r="15" spans="1:12" ht="15">
      <c r="A15" t="s">
        <v>439</v>
      </c>
      <c r="D15" s="13">
        <v>779</v>
      </c>
      <c r="H15" s="13">
        <v>705</v>
      </c>
      <c r="L15" s="13">
        <v>1484</v>
      </c>
    </row>
  </sheetData>
  <sheetProtection selectLockedCells="1" selectUnlockedCells="1"/>
  <mergeCells count="6">
    <mergeCell ref="C2:D2"/>
    <mergeCell ref="G2:H2"/>
    <mergeCell ref="K2:L2"/>
    <mergeCell ref="C3:D3"/>
    <mergeCell ref="G3:H3"/>
    <mergeCell ref="K3:L3"/>
  </mergeCells>
  <printOptions/>
  <pageMargins left="0.7000000000000001" right="0.7000000000000001" top="0.75" bottom="0.75" header="0.5118110236220472" footer="0.5118110236220472"/>
  <pageSetup horizontalDpi="300" verticalDpi="300" orientation="portrait" paperSize="9"/>
</worksheet>
</file>

<file path=xl/worksheets/sheet41.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9.14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14" t="s">
        <v>440</v>
      </c>
      <c r="D2" s="14"/>
      <c r="G2" s="14" t="s">
        <v>441</v>
      </c>
      <c r="H2" s="14"/>
      <c r="K2" s="14" t="s">
        <v>77</v>
      </c>
      <c r="L2" s="14"/>
    </row>
    <row r="3" spans="3:12" ht="15">
      <c r="C3" s="14" t="s">
        <v>219</v>
      </c>
      <c r="D3" s="14"/>
      <c r="G3" s="14" t="s">
        <v>219</v>
      </c>
      <c r="H3" s="14"/>
      <c r="K3" s="14" t="s">
        <v>219</v>
      </c>
      <c r="L3" s="14"/>
    </row>
    <row r="4" spans="1:12" ht="15">
      <c r="A4" t="s">
        <v>442</v>
      </c>
      <c r="D4" s="13">
        <v>2997</v>
      </c>
      <c r="H4" s="13">
        <v>21</v>
      </c>
      <c r="L4" s="13">
        <v>3018</v>
      </c>
    </row>
    <row r="5" spans="1:12" ht="15">
      <c r="A5" t="s">
        <v>443</v>
      </c>
      <c r="D5" t="s">
        <v>57</v>
      </c>
      <c r="H5" s="13">
        <v>8</v>
      </c>
      <c r="L5" s="13">
        <v>8</v>
      </c>
    </row>
    <row r="6" spans="1:12" ht="15">
      <c r="A6" t="s">
        <v>444</v>
      </c>
      <c r="D6" s="12">
        <v>-26</v>
      </c>
      <c r="H6" t="s">
        <v>57</v>
      </c>
      <c r="L6" s="12">
        <v>-26</v>
      </c>
    </row>
    <row r="7" spans="1:12" ht="15">
      <c r="A7" t="s">
        <v>345</v>
      </c>
      <c r="D7" s="12">
        <v>-1742</v>
      </c>
      <c r="H7" s="12">
        <v>-6</v>
      </c>
      <c r="L7" s="12">
        <v>-1748</v>
      </c>
    </row>
    <row r="8" spans="1:12" ht="15">
      <c r="A8" t="s">
        <v>287</v>
      </c>
      <c r="D8" s="12">
        <v>-451</v>
      </c>
      <c r="H8" s="12">
        <v>-11</v>
      </c>
      <c r="L8" s="12">
        <v>-462</v>
      </c>
    </row>
    <row r="9" spans="1:12" ht="15">
      <c r="A9" t="s">
        <v>445</v>
      </c>
      <c r="D9" s="13">
        <v>778</v>
      </c>
      <c r="H9" s="13">
        <v>12</v>
      </c>
      <c r="L9" s="13">
        <v>790</v>
      </c>
    </row>
    <row r="10" spans="1:12" ht="15">
      <c r="A10" t="s">
        <v>446</v>
      </c>
      <c r="D10" s="13">
        <v>83</v>
      </c>
      <c r="H10" s="13">
        <v>3</v>
      </c>
      <c r="L10" s="13">
        <v>86</v>
      </c>
    </row>
    <row r="11" spans="1:12" ht="15">
      <c r="A11" t="s">
        <v>447</v>
      </c>
      <c r="D11" s="13">
        <v>125</v>
      </c>
      <c r="H11" s="13">
        <v>4</v>
      </c>
      <c r="L11" s="13">
        <v>129</v>
      </c>
    </row>
    <row r="12" spans="1:12" ht="15">
      <c r="A12" s="7" t="s">
        <v>448</v>
      </c>
      <c r="D12" s="13">
        <v>502</v>
      </c>
      <c r="H12" s="13">
        <v>13</v>
      </c>
      <c r="L12" s="13">
        <v>515</v>
      </c>
    </row>
  </sheetData>
  <sheetProtection selectLockedCells="1" selectUnlockedCells="1"/>
  <mergeCells count="6">
    <mergeCell ref="C2:D2"/>
    <mergeCell ref="G2:H2"/>
    <mergeCell ref="K2:L2"/>
    <mergeCell ref="C3:D3"/>
    <mergeCell ref="G3:H3"/>
    <mergeCell ref="K3:L3"/>
  </mergeCells>
  <printOptions/>
  <pageMargins left="0.7000000000000001" right="0.7000000000000001" top="0.75" bottom="0.75" header="0.5118110236220472" footer="0.5118110236220472"/>
  <pageSetup horizontalDpi="300" verticalDpi="300" orientation="portrait" paperSize="9"/>
</worksheet>
</file>

<file path=xl/worksheets/sheet42.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9.14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14" t="s">
        <v>440</v>
      </c>
      <c r="D2" s="14"/>
      <c r="G2" s="14" t="s">
        <v>441</v>
      </c>
      <c r="H2" s="14"/>
      <c r="K2" s="14" t="s">
        <v>77</v>
      </c>
      <c r="L2" s="14"/>
    </row>
    <row r="3" spans="3:12" ht="15">
      <c r="C3" s="14" t="s">
        <v>219</v>
      </c>
      <c r="D3" s="14"/>
      <c r="G3" s="14" t="s">
        <v>219</v>
      </c>
      <c r="H3" s="14"/>
      <c r="K3" s="14" t="s">
        <v>219</v>
      </c>
      <c r="L3" s="14"/>
    </row>
    <row r="4" spans="1:12" ht="15">
      <c r="A4" t="s">
        <v>449</v>
      </c>
      <c r="D4" s="13">
        <v>1906</v>
      </c>
      <c r="H4" s="13">
        <v>31</v>
      </c>
      <c r="L4" s="13">
        <v>1937</v>
      </c>
    </row>
    <row r="5" spans="1:12" ht="15">
      <c r="A5" t="s">
        <v>443</v>
      </c>
      <c r="D5" s="13">
        <v>1496</v>
      </c>
      <c r="H5" t="s">
        <v>57</v>
      </c>
      <c r="L5" s="13">
        <v>1496</v>
      </c>
    </row>
    <row r="6" spans="1:12" ht="15">
      <c r="A6" t="s">
        <v>287</v>
      </c>
      <c r="D6" s="12">
        <v>-405</v>
      </c>
      <c r="H6" s="12">
        <v>-10</v>
      </c>
      <c r="L6" s="12">
        <v>-415</v>
      </c>
    </row>
    <row r="7" spans="1:12" ht="15">
      <c r="A7" t="s">
        <v>450</v>
      </c>
      <c r="D7" s="13">
        <v>2997</v>
      </c>
      <c r="H7" s="13">
        <v>21</v>
      </c>
      <c r="L7" s="13">
        <v>3018</v>
      </c>
    </row>
    <row r="8" spans="1:12" ht="15">
      <c r="A8" t="s">
        <v>446</v>
      </c>
      <c r="D8" s="13">
        <v>52</v>
      </c>
      <c r="H8" s="13">
        <v>4</v>
      </c>
      <c r="L8" s="13">
        <v>56</v>
      </c>
    </row>
    <row r="9" spans="1:12" ht="15">
      <c r="A9" t="s">
        <v>447</v>
      </c>
      <c r="D9" t="s">
        <v>57</v>
      </c>
      <c r="H9" t="s">
        <v>57</v>
      </c>
      <c r="L9" t="s">
        <v>57</v>
      </c>
    </row>
    <row r="10" spans="1:12" ht="15">
      <c r="A10" s="7" t="s">
        <v>448</v>
      </c>
      <c r="D10" s="13">
        <v>423</v>
      </c>
      <c r="H10" s="13">
        <v>12</v>
      </c>
      <c r="L10" s="13">
        <v>435</v>
      </c>
    </row>
  </sheetData>
  <sheetProtection selectLockedCells="1" selectUnlockedCells="1"/>
  <mergeCells count="6">
    <mergeCell ref="C2:D2"/>
    <mergeCell ref="G2:H2"/>
    <mergeCell ref="K2:L2"/>
    <mergeCell ref="C3:D3"/>
    <mergeCell ref="G3:H3"/>
    <mergeCell ref="K3:L3"/>
  </mergeCells>
  <printOptions/>
  <pageMargins left="0.7000000000000001" right="0.7000000000000001" top="0.75" bottom="0.75" header="0.5118110236220472" footer="0.5118110236220472"/>
  <pageSetup horizontalDpi="300" verticalDpi="300" orientation="portrait" paperSize="9"/>
</worksheet>
</file>

<file path=xl/worksheets/sheet43.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9.14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14" t="s">
        <v>440</v>
      </c>
      <c r="D2" s="14"/>
      <c r="G2" s="14" t="s">
        <v>441</v>
      </c>
      <c r="H2" s="14"/>
      <c r="K2" s="14" t="s">
        <v>77</v>
      </c>
      <c r="L2" s="14"/>
    </row>
    <row r="3" spans="3:12" ht="15">
      <c r="C3" s="14" t="s">
        <v>219</v>
      </c>
      <c r="D3" s="14"/>
      <c r="G3" s="14" t="s">
        <v>219</v>
      </c>
      <c r="H3" s="14"/>
      <c r="K3" s="14" t="s">
        <v>219</v>
      </c>
      <c r="L3" s="14"/>
    </row>
    <row r="4" spans="1:12" ht="15">
      <c r="A4" t="s">
        <v>451</v>
      </c>
      <c r="D4" s="13">
        <v>2211</v>
      </c>
      <c r="H4" s="13">
        <v>24</v>
      </c>
      <c r="L4" s="13">
        <v>2235</v>
      </c>
    </row>
    <row r="5" spans="1:12" ht="15">
      <c r="A5" t="s">
        <v>443</v>
      </c>
      <c r="D5" t="s">
        <v>57</v>
      </c>
      <c r="H5" s="13">
        <v>15</v>
      </c>
      <c r="L5" s="13">
        <v>15</v>
      </c>
    </row>
    <row r="6" spans="1:12" ht="15">
      <c r="A6" t="s">
        <v>287</v>
      </c>
      <c r="D6" s="12">
        <v>-305</v>
      </c>
      <c r="H6" s="12">
        <v>-8</v>
      </c>
      <c r="L6" s="12">
        <v>-313</v>
      </c>
    </row>
    <row r="7" spans="1:12" ht="15">
      <c r="A7" t="s">
        <v>452</v>
      </c>
      <c r="D7" s="13">
        <v>1906</v>
      </c>
      <c r="H7" s="13">
        <v>31</v>
      </c>
      <c r="L7" s="13">
        <v>1937</v>
      </c>
    </row>
    <row r="8" spans="1:12" ht="15">
      <c r="A8" t="s">
        <v>446</v>
      </c>
      <c r="D8" s="13">
        <v>35</v>
      </c>
      <c r="H8" s="13">
        <v>4</v>
      </c>
      <c r="L8" s="13">
        <v>39</v>
      </c>
    </row>
    <row r="9" spans="1:12" ht="15">
      <c r="A9" t="s">
        <v>447</v>
      </c>
      <c r="D9" t="s">
        <v>57</v>
      </c>
      <c r="H9" t="s">
        <v>57</v>
      </c>
      <c r="L9" t="s">
        <v>57</v>
      </c>
    </row>
    <row r="10" spans="1:12" ht="15">
      <c r="A10" s="7" t="s">
        <v>448</v>
      </c>
      <c r="D10" s="13">
        <v>311</v>
      </c>
      <c r="H10" s="13">
        <v>12</v>
      </c>
      <c r="L10" s="13">
        <v>323</v>
      </c>
    </row>
  </sheetData>
  <sheetProtection selectLockedCells="1" selectUnlockedCells="1"/>
  <mergeCells count="6">
    <mergeCell ref="C2:D2"/>
    <mergeCell ref="G2:H2"/>
    <mergeCell ref="K2:L2"/>
    <mergeCell ref="C3:D3"/>
    <mergeCell ref="G3:H3"/>
    <mergeCell ref="K3:L3"/>
  </mergeCells>
  <printOptions/>
  <pageMargins left="0.7000000000000001" right="0.7000000000000001" top="0.75" bottom="0.75" header="0.5118110236220472" footer="0.5118110236220472"/>
  <pageSetup horizontalDpi="300" verticalDpi="300" orientation="portrait" paperSize="9"/>
</worksheet>
</file>

<file path=xl/worksheets/sheet44.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9.14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14" t="s">
        <v>230</v>
      </c>
      <c r="D2" s="14"/>
      <c r="G2" s="14" t="s">
        <v>368</v>
      </c>
      <c r="H2" s="14"/>
    </row>
    <row r="3" spans="3:8" ht="15">
      <c r="C3" s="14" t="s">
        <v>219</v>
      </c>
      <c r="D3" s="14"/>
      <c r="G3" s="14" t="s">
        <v>219</v>
      </c>
      <c r="H3" s="14"/>
    </row>
    <row r="4" spans="1:8" ht="15">
      <c r="A4" t="s">
        <v>453</v>
      </c>
      <c r="D4" s="13">
        <v>395</v>
      </c>
      <c r="H4" s="13">
        <v>6000</v>
      </c>
    </row>
    <row r="5" spans="1:8" ht="15">
      <c r="A5" t="s">
        <v>454</v>
      </c>
      <c r="D5" s="13">
        <v>162</v>
      </c>
      <c r="H5" s="13">
        <v>169</v>
      </c>
    </row>
    <row r="6" spans="1:8" ht="15">
      <c r="A6" t="s">
        <v>455</v>
      </c>
      <c r="D6" s="13">
        <v>463</v>
      </c>
      <c r="H6" s="13">
        <v>26</v>
      </c>
    </row>
    <row r="7" spans="1:8" ht="15">
      <c r="A7" t="s">
        <v>456</v>
      </c>
      <c r="D7" s="13">
        <v>24</v>
      </c>
      <c r="H7" s="13">
        <v>20</v>
      </c>
    </row>
    <row r="8" spans="1:8" ht="15">
      <c r="A8" t="s">
        <v>457</v>
      </c>
      <c r="D8" t="s">
        <v>57</v>
      </c>
      <c r="H8" s="13">
        <v>11</v>
      </c>
    </row>
    <row r="9" spans="1:8" ht="15">
      <c r="A9" t="s">
        <v>136</v>
      </c>
      <c r="D9" s="13">
        <v>90</v>
      </c>
      <c r="H9" s="13">
        <v>7</v>
      </c>
    </row>
    <row r="10" spans="1:8" ht="15">
      <c r="A10" t="s">
        <v>77</v>
      </c>
      <c r="D10" s="13">
        <v>1134</v>
      </c>
      <c r="H10" s="13">
        <v>6233</v>
      </c>
    </row>
  </sheetData>
  <sheetProtection selectLockedCells="1" selectUnlockedCells="1"/>
  <mergeCells count="4">
    <mergeCell ref="C2:D2"/>
    <mergeCell ref="G2:H2"/>
    <mergeCell ref="C3:D3"/>
    <mergeCell ref="G3:H3"/>
  </mergeCells>
  <printOptions/>
  <pageMargins left="0.7000000000000001" right="0.7000000000000001" top="0.75" bottom="0.75" header="0.5118110236220472" footer="0.5118110236220472"/>
  <pageSetup horizontalDpi="300" verticalDpi="300" orientation="portrait" paperSize="9"/>
</worksheet>
</file>

<file path=xl/worksheets/sheet45.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9.14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14" t="s">
        <v>230</v>
      </c>
      <c r="D2" s="14"/>
      <c r="G2" s="14" t="s">
        <v>368</v>
      </c>
      <c r="H2" s="14"/>
    </row>
    <row r="3" spans="3:8" ht="15">
      <c r="C3" s="14" t="s">
        <v>219</v>
      </c>
      <c r="D3" s="14"/>
      <c r="G3" s="14" t="s">
        <v>219</v>
      </c>
      <c r="H3" s="14"/>
    </row>
    <row r="4" spans="1:8" ht="15">
      <c r="A4" t="s">
        <v>339</v>
      </c>
      <c r="D4" s="13">
        <v>4019</v>
      </c>
      <c r="H4" t="s">
        <v>57</v>
      </c>
    </row>
    <row r="5" spans="1:8" ht="15">
      <c r="A5" t="s">
        <v>338</v>
      </c>
      <c r="D5" s="13">
        <v>9241</v>
      </c>
      <c r="H5" t="s">
        <v>57</v>
      </c>
    </row>
    <row r="6" spans="1:8" ht="15">
      <c r="A6" t="s">
        <v>458</v>
      </c>
      <c r="D6" t="s">
        <v>57</v>
      </c>
      <c r="H6" s="13">
        <v>494</v>
      </c>
    </row>
    <row r="7" spans="1:8" ht="15">
      <c r="A7" t="s">
        <v>392</v>
      </c>
      <c r="D7" s="13">
        <v>4071</v>
      </c>
      <c r="H7" s="13">
        <v>669</v>
      </c>
    </row>
    <row r="8" spans="1:8" ht="15">
      <c r="A8" t="s">
        <v>459</v>
      </c>
      <c r="D8" s="13">
        <v>6739</v>
      </c>
      <c r="H8" s="13">
        <v>2069</v>
      </c>
    </row>
    <row r="9" spans="1:8" ht="15">
      <c r="A9" t="s">
        <v>136</v>
      </c>
      <c r="D9" s="13">
        <v>145</v>
      </c>
      <c r="H9" s="13">
        <v>4</v>
      </c>
    </row>
    <row r="10" spans="1:8" ht="15">
      <c r="A10" t="s">
        <v>77</v>
      </c>
      <c r="D10" s="13">
        <v>24215</v>
      </c>
      <c r="H10" s="13">
        <v>3236</v>
      </c>
    </row>
  </sheetData>
  <sheetProtection selectLockedCells="1" selectUnlockedCells="1"/>
  <mergeCells count="4">
    <mergeCell ref="C2:D2"/>
    <mergeCell ref="G2:H2"/>
    <mergeCell ref="C3:D3"/>
    <mergeCell ref="G3:H3"/>
  </mergeCells>
  <printOptions/>
  <pageMargins left="0.7000000000000001" right="0.7000000000000001" top="0.75" bottom="0.75" header="0.5118110236220472" footer="0.5118110236220472"/>
  <pageSetup horizontalDpi="300" verticalDpi="300" orientation="portrait" paperSize="9"/>
</worksheet>
</file>

<file path=xl/worksheets/sheet46.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9.14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14" t="s">
        <v>230</v>
      </c>
      <c r="D2" s="14"/>
      <c r="G2" s="14" t="s">
        <v>368</v>
      </c>
      <c r="H2" s="14"/>
    </row>
    <row r="3" spans="3:8" ht="15">
      <c r="C3" s="14" t="s">
        <v>219</v>
      </c>
      <c r="D3" s="14"/>
      <c r="G3" s="14" t="s">
        <v>219</v>
      </c>
      <c r="H3" s="14"/>
    </row>
    <row r="4" spans="1:8" ht="15">
      <c r="A4" t="s">
        <v>460</v>
      </c>
      <c r="D4" s="13">
        <v>29352</v>
      </c>
      <c r="H4" s="13">
        <v>132947</v>
      </c>
    </row>
    <row r="5" spans="1:8" ht="15">
      <c r="A5" t="s">
        <v>461</v>
      </c>
      <c r="D5" s="13">
        <v>1006</v>
      </c>
      <c r="H5" t="s">
        <v>57</v>
      </c>
    </row>
    <row r="6" spans="1:8" ht="15">
      <c r="A6" t="s">
        <v>462</v>
      </c>
      <c r="D6" s="12">
        <v>-1</v>
      </c>
      <c r="H6" s="12">
        <v>-8</v>
      </c>
    </row>
    <row r="7" spans="1:8" ht="15">
      <c r="A7" t="s">
        <v>77</v>
      </c>
      <c r="D7" s="13">
        <v>30357</v>
      </c>
      <c r="H7" s="13">
        <v>132939</v>
      </c>
    </row>
  </sheetData>
  <sheetProtection selectLockedCells="1" selectUnlockedCells="1"/>
  <mergeCells count="4">
    <mergeCell ref="C2:D2"/>
    <mergeCell ref="G2:H2"/>
    <mergeCell ref="C3:D3"/>
    <mergeCell ref="G3:H3"/>
  </mergeCells>
  <printOptions/>
  <pageMargins left="0.7000000000000001" right="0.7000000000000001" top="0.75" bottom="0.75" header="0.5118110236220472" footer="0.5118110236220472"/>
  <pageSetup horizontalDpi="300" verticalDpi="300" orientation="portrait" paperSize="9"/>
</worksheet>
</file>

<file path=xl/worksheets/sheet47.xml><?xml version="1.0" encoding="utf-8"?>
<worksheet xmlns="http://schemas.openxmlformats.org/spreadsheetml/2006/main" xmlns:r="http://schemas.openxmlformats.org/officeDocument/2006/relationships">
  <dimension ref="A2:H6"/>
  <sheetViews>
    <sheetView workbookViewId="0" topLeftCell="A1">
      <selection activeCell="A1" sqref="A1"/>
    </sheetView>
  </sheetViews>
  <sheetFormatPr defaultColWidth="9.14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14" t="s">
        <v>230</v>
      </c>
      <c r="D2" s="14"/>
      <c r="G2" s="14" t="s">
        <v>368</v>
      </c>
      <c r="H2" s="14"/>
    </row>
    <row r="3" spans="3:8" ht="15">
      <c r="C3" s="14" t="s">
        <v>219</v>
      </c>
      <c r="D3" s="14"/>
      <c r="G3" s="14" t="s">
        <v>219</v>
      </c>
      <c r="H3" s="14"/>
    </row>
    <row r="4" spans="1:8" ht="15">
      <c r="A4" t="s">
        <v>463</v>
      </c>
      <c r="D4" s="13">
        <v>354</v>
      </c>
      <c r="H4" t="s">
        <v>57</v>
      </c>
    </row>
    <row r="5" spans="1:8" ht="15">
      <c r="A5" t="s">
        <v>464</v>
      </c>
      <c r="D5" s="13">
        <v>49288</v>
      </c>
      <c r="H5" s="13">
        <v>44756</v>
      </c>
    </row>
    <row r="6" spans="4:8" ht="15">
      <c r="D6" s="13">
        <v>49642</v>
      </c>
      <c r="H6" s="13">
        <v>44756</v>
      </c>
    </row>
  </sheetData>
  <sheetProtection selectLockedCells="1" selectUnlockedCells="1"/>
  <mergeCells count="4">
    <mergeCell ref="C2:D2"/>
    <mergeCell ref="G2:H2"/>
    <mergeCell ref="C3:D3"/>
    <mergeCell ref="G3:H3"/>
  </mergeCells>
  <printOptions/>
  <pageMargins left="0.7000000000000001" right="0.7000000000000001" top="0.75" bottom="0.75" header="0.5118110236220472" footer="0.5118110236220472"/>
  <pageSetup horizontalDpi="300" verticalDpi="300" orientation="portrait" paperSize="9"/>
</worksheet>
</file>

<file path=xl/worksheets/sheet48.xml><?xml version="1.0" encoding="utf-8"?>
<worksheet xmlns="http://schemas.openxmlformats.org/spreadsheetml/2006/main" xmlns:r="http://schemas.openxmlformats.org/officeDocument/2006/relationships">
  <dimension ref="A2:X5"/>
  <sheetViews>
    <sheetView workbookViewId="0" topLeftCell="A1">
      <selection activeCell="A1" sqref="A1"/>
    </sheetView>
  </sheetViews>
  <sheetFormatPr defaultColWidth="9.14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4" ht="15">
      <c r="C2" s="14" t="s">
        <v>465</v>
      </c>
      <c r="D2" s="14"/>
      <c r="G2" s="14" t="s">
        <v>418</v>
      </c>
      <c r="H2" s="14"/>
      <c r="K2" s="14" t="s">
        <v>466</v>
      </c>
      <c r="L2" s="14"/>
      <c r="O2" s="14" t="s">
        <v>467</v>
      </c>
      <c r="P2" s="14"/>
      <c r="S2" s="14" t="s">
        <v>468</v>
      </c>
      <c r="T2" s="14"/>
      <c r="W2" s="14" t="s">
        <v>419</v>
      </c>
      <c r="X2" s="14"/>
    </row>
    <row r="3" spans="3:24" ht="15">
      <c r="C3" s="14" t="s">
        <v>469</v>
      </c>
      <c r="D3" s="14"/>
      <c r="G3" s="14" t="s">
        <v>219</v>
      </c>
      <c r="H3" s="14"/>
      <c r="K3" s="14" t="s">
        <v>219</v>
      </c>
      <c r="L3" s="14"/>
      <c r="O3" s="14" t="s">
        <v>219</v>
      </c>
      <c r="P3" s="14"/>
      <c r="S3" s="14" t="s">
        <v>219</v>
      </c>
      <c r="T3" s="14"/>
      <c r="W3" s="14" t="s">
        <v>219</v>
      </c>
      <c r="X3" s="14"/>
    </row>
    <row r="4" spans="1:24" ht="15">
      <c r="A4" t="s">
        <v>249</v>
      </c>
      <c r="D4" s="13">
        <v>44756</v>
      </c>
      <c r="H4" s="13">
        <v>4688</v>
      </c>
      <c r="L4" s="12">
        <v>-1448</v>
      </c>
      <c r="P4" s="13">
        <v>1646</v>
      </c>
      <c r="T4" s="12">
        <v>-354</v>
      </c>
      <c r="X4" s="13">
        <v>49288</v>
      </c>
    </row>
    <row r="5" spans="4:24" ht="15">
      <c r="D5" s="13">
        <v>44756</v>
      </c>
      <c r="H5" s="13">
        <v>4688</v>
      </c>
      <c r="L5" s="12">
        <v>-1448</v>
      </c>
      <c r="P5" s="13">
        <v>1646</v>
      </c>
      <c r="T5" s="12">
        <v>-354</v>
      </c>
      <c r="X5" s="13">
        <v>49288</v>
      </c>
    </row>
  </sheetData>
  <sheetProtection selectLockedCells="1" selectUnlockedCells="1"/>
  <mergeCells count="12">
    <mergeCell ref="C2:D2"/>
    <mergeCell ref="G2:H2"/>
    <mergeCell ref="K2:L2"/>
    <mergeCell ref="O2:P2"/>
    <mergeCell ref="S2:T2"/>
    <mergeCell ref="W2:X2"/>
    <mergeCell ref="C3:D3"/>
    <mergeCell ref="G3:H3"/>
    <mergeCell ref="K3:L3"/>
    <mergeCell ref="O3:P3"/>
    <mergeCell ref="S3:T3"/>
    <mergeCell ref="W3:X3"/>
  </mergeCells>
  <printOptions/>
  <pageMargins left="0.7000000000000001" right="0.7000000000000001" top="0.75" bottom="0.75" header="0.5118110236220472" footer="0.5118110236220472"/>
  <pageSetup horizontalDpi="300" verticalDpi="300" orientation="portrait" paperSize="9"/>
</worksheet>
</file>

<file path=xl/worksheets/sheet49.xml><?xml version="1.0" encoding="utf-8"?>
<worksheet xmlns="http://schemas.openxmlformats.org/spreadsheetml/2006/main" xmlns:r="http://schemas.openxmlformats.org/officeDocument/2006/relationships">
  <dimension ref="A2:T6"/>
  <sheetViews>
    <sheetView workbookViewId="0" topLeftCell="A1">
      <selection activeCell="A1" sqref="A1"/>
    </sheetView>
  </sheetViews>
  <sheetFormatPr defaultColWidth="9.14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0" ht="15">
      <c r="C2" s="14" t="s">
        <v>470</v>
      </c>
      <c r="D2" s="14"/>
      <c r="G2" s="14" t="s">
        <v>418</v>
      </c>
      <c r="H2" s="14"/>
      <c r="K2" s="14" t="s">
        <v>466</v>
      </c>
      <c r="L2" s="14"/>
      <c r="O2" s="14" t="s">
        <v>467</v>
      </c>
      <c r="P2" s="14"/>
      <c r="S2" s="14" t="s">
        <v>470</v>
      </c>
      <c r="T2" s="14"/>
    </row>
    <row r="3" spans="3:20" ht="15">
      <c r="C3" s="14" t="s">
        <v>471</v>
      </c>
      <c r="D3" s="14"/>
      <c r="S3" s="14" t="s">
        <v>368</v>
      </c>
      <c r="T3" s="14"/>
    </row>
    <row r="4" spans="3:20" ht="15">
      <c r="C4" s="14" t="s">
        <v>469</v>
      </c>
      <c r="D4" s="14"/>
      <c r="G4" s="14" t="s">
        <v>219</v>
      </c>
      <c r="H4" s="14"/>
      <c r="K4" s="14" t="s">
        <v>219</v>
      </c>
      <c r="L4" s="14"/>
      <c r="O4" s="14" t="s">
        <v>219</v>
      </c>
      <c r="P4" s="14"/>
      <c r="S4" s="14" t="s">
        <v>219</v>
      </c>
      <c r="T4" s="14"/>
    </row>
    <row r="5" spans="1:20" ht="15">
      <c r="A5" t="s">
        <v>249</v>
      </c>
      <c r="D5" s="13">
        <v>38972</v>
      </c>
      <c r="H5" s="13">
        <v>5198</v>
      </c>
      <c r="L5" s="12">
        <v>-912</v>
      </c>
      <c r="P5" s="13">
        <v>1498</v>
      </c>
      <c r="T5" s="13">
        <v>44756</v>
      </c>
    </row>
    <row r="6" spans="4:20" ht="15">
      <c r="D6" s="13">
        <v>38972</v>
      </c>
      <c r="H6" s="13">
        <v>5198</v>
      </c>
      <c r="L6" s="12">
        <v>-912</v>
      </c>
      <c r="P6" s="13">
        <v>1498</v>
      </c>
      <c r="T6" s="13">
        <v>44756</v>
      </c>
    </row>
  </sheetData>
  <sheetProtection selectLockedCells="1" selectUnlockedCells="1"/>
  <mergeCells count="12">
    <mergeCell ref="C2:D2"/>
    <mergeCell ref="G2:H2"/>
    <mergeCell ref="K2:L2"/>
    <mergeCell ref="O2:P2"/>
    <mergeCell ref="S2:T2"/>
    <mergeCell ref="C3:D3"/>
    <mergeCell ref="S3:T3"/>
    <mergeCell ref="C4:D4"/>
    <mergeCell ref="G4:H4"/>
    <mergeCell ref="K4:L4"/>
    <mergeCell ref="O4:P4"/>
    <mergeCell ref="S4:T4"/>
  </mergeCells>
  <printOptions/>
  <pageMargins left="0.7000000000000001" right="0.7000000000000001" top="0.75" bottom="0.75" header="0.5118110236220472" footer="0.5118110236220472"/>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9.140625" defaultRowHeight="15"/>
  <cols>
    <col min="1" max="1" width="15.7109375" style="0" customWidth="1"/>
    <col min="2" max="2" width="8.7109375" style="0" customWidth="1"/>
    <col min="3" max="3" width="10.7109375" style="0" customWidth="1"/>
    <col min="4" max="4" width="8.7109375" style="0" customWidth="1"/>
    <col min="5" max="5" width="16.7109375" style="0" customWidth="1"/>
    <col min="6" max="6" width="8.7109375" style="0" customWidth="1"/>
    <col min="7" max="7" width="32.7109375" style="0" customWidth="1"/>
    <col min="8" max="8" width="8.7109375" style="0" customWidth="1"/>
    <col min="9" max="9" width="41.7109375" style="0" customWidth="1"/>
    <col min="10" max="16384" width="8.7109375" style="0" customWidth="1"/>
  </cols>
  <sheetData>
    <row r="2" spans="1:6" ht="15">
      <c r="A2" s="2" t="s">
        <v>78</v>
      </c>
      <c r="B2" s="2"/>
      <c r="C2" s="2"/>
      <c r="D2" s="2"/>
      <c r="E2" s="2"/>
      <c r="F2" s="2"/>
    </row>
    <row r="4" spans="1:9" ht="15">
      <c r="A4" s="7" t="s">
        <v>79</v>
      </c>
      <c r="C4" s="7" t="s">
        <v>80</v>
      </c>
      <c r="E4" s="7" t="s">
        <v>81</v>
      </c>
      <c r="G4" s="10" t="s">
        <v>82</v>
      </c>
      <c r="I4" s="7" t="s">
        <v>83</v>
      </c>
    </row>
    <row r="5" spans="1:9" ht="15">
      <c r="A5" s="7" t="s">
        <v>84</v>
      </c>
      <c r="C5" s="11">
        <v>29</v>
      </c>
      <c r="E5" s="7" t="s">
        <v>85</v>
      </c>
      <c r="G5" s="7">
        <v>2025</v>
      </c>
      <c r="I5" s="7" t="s">
        <v>86</v>
      </c>
    </row>
    <row r="6" spans="1:9" ht="15">
      <c r="A6" s="7" t="s">
        <v>87</v>
      </c>
      <c r="C6" s="11">
        <v>30</v>
      </c>
      <c r="E6" s="7" t="s">
        <v>85</v>
      </c>
      <c r="G6" s="7">
        <v>2025</v>
      </c>
      <c r="I6" s="7" t="s">
        <v>86</v>
      </c>
    </row>
    <row r="7" spans="1:9" ht="15">
      <c r="A7" s="7" t="s">
        <v>88</v>
      </c>
      <c r="C7" s="11">
        <v>45</v>
      </c>
      <c r="E7" s="7" t="s">
        <v>89</v>
      </c>
      <c r="G7" s="7">
        <v>2025</v>
      </c>
      <c r="I7" s="7" t="s">
        <v>90</v>
      </c>
    </row>
    <row r="8" spans="1:9" ht="15">
      <c r="A8" s="7" t="s">
        <v>91</v>
      </c>
      <c r="C8" s="11">
        <v>49</v>
      </c>
      <c r="E8" s="7" t="s">
        <v>89</v>
      </c>
      <c r="G8" s="7">
        <v>2025</v>
      </c>
      <c r="I8" s="7" t="s">
        <v>92</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50.xml><?xml version="1.0" encoding="utf-8"?>
<worksheet xmlns="http://schemas.openxmlformats.org/spreadsheetml/2006/main" xmlns:r="http://schemas.openxmlformats.org/officeDocument/2006/relationships">
  <dimension ref="A2:AB15"/>
  <sheetViews>
    <sheetView workbookViewId="0" topLeftCell="A1">
      <selection activeCell="A1" sqref="A1"/>
    </sheetView>
  </sheetViews>
  <sheetFormatPr defaultColWidth="9.14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28" ht="39.75" customHeight="1">
      <c r="A2" t="s">
        <v>472</v>
      </c>
      <c r="C2" s="17" t="s">
        <v>473</v>
      </c>
      <c r="D2" s="17"/>
      <c r="G2" s="17" t="s">
        <v>474</v>
      </c>
      <c r="H2" s="17"/>
      <c r="K2" s="17" t="s">
        <v>475</v>
      </c>
      <c r="L2" s="17"/>
      <c r="O2" s="17" t="s">
        <v>476</v>
      </c>
      <c r="P2" s="17"/>
      <c r="S2" s="14" t="s">
        <v>477</v>
      </c>
      <c r="T2" s="14"/>
      <c r="W2" s="17" t="s">
        <v>478</v>
      </c>
      <c r="X2" s="17"/>
      <c r="AA2" s="14" t="s">
        <v>77</v>
      </c>
      <c r="AB2" s="14"/>
    </row>
    <row r="3" spans="3:28" ht="15">
      <c r="C3" s="14" t="s">
        <v>219</v>
      </c>
      <c r="D3" s="14"/>
      <c r="G3" s="14" t="s">
        <v>219</v>
      </c>
      <c r="H3" s="14"/>
      <c r="K3" s="14" t="s">
        <v>219</v>
      </c>
      <c r="L3" s="14"/>
      <c r="O3" s="14" t="s">
        <v>219</v>
      </c>
      <c r="P3" s="14"/>
      <c r="S3" s="14" t="s">
        <v>219</v>
      </c>
      <c r="T3" s="14"/>
      <c r="W3" s="14" t="s">
        <v>219</v>
      </c>
      <c r="X3" s="14"/>
      <c r="AA3" s="14" t="s">
        <v>219</v>
      </c>
      <c r="AB3" s="14"/>
    </row>
    <row r="4" spans="1:28" ht="15">
      <c r="A4" t="s">
        <v>479</v>
      </c>
      <c r="D4" s="13">
        <v>1271</v>
      </c>
      <c r="H4" s="13">
        <v>200</v>
      </c>
      <c r="L4" s="13">
        <v>3131</v>
      </c>
      <c r="P4" s="13">
        <v>6800</v>
      </c>
      <c r="T4" t="s">
        <v>57</v>
      </c>
      <c r="X4" s="13">
        <v>1383</v>
      </c>
      <c r="AB4" s="13">
        <v>12784</v>
      </c>
    </row>
    <row r="5" spans="1:28" ht="15">
      <c r="A5" t="s">
        <v>480</v>
      </c>
      <c r="D5" t="s">
        <v>57</v>
      </c>
      <c r="H5" t="s">
        <v>57</v>
      </c>
      <c r="L5" t="s">
        <v>57</v>
      </c>
      <c r="P5" t="s">
        <v>57</v>
      </c>
      <c r="T5" t="s">
        <v>57</v>
      </c>
      <c r="X5" t="s">
        <v>57</v>
      </c>
      <c r="AB5" t="s">
        <v>57</v>
      </c>
    </row>
    <row r="6" spans="1:28" ht="15">
      <c r="A6" t="s">
        <v>481</v>
      </c>
      <c r="D6" s="13">
        <v>50</v>
      </c>
      <c r="H6" t="s">
        <v>57</v>
      </c>
      <c r="L6" s="13">
        <v>174</v>
      </c>
      <c r="P6" t="s">
        <v>57</v>
      </c>
      <c r="T6" t="s">
        <v>57</v>
      </c>
      <c r="X6" s="13">
        <v>52</v>
      </c>
      <c r="AB6" s="13">
        <v>276</v>
      </c>
    </row>
    <row r="7" spans="1:28" ht="15">
      <c r="A7" t="s">
        <v>466</v>
      </c>
      <c r="D7" s="12">
        <v>-36</v>
      </c>
      <c r="H7" s="12">
        <v>-200</v>
      </c>
      <c r="L7" s="12">
        <v>-805</v>
      </c>
      <c r="P7" t="s">
        <v>57</v>
      </c>
      <c r="T7" t="s">
        <v>57</v>
      </c>
      <c r="X7" s="12">
        <v>-1435</v>
      </c>
      <c r="AB7" s="12">
        <v>-2475</v>
      </c>
    </row>
    <row r="8" spans="1:28" ht="15">
      <c r="A8" t="s">
        <v>482</v>
      </c>
      <c r="D8" t="s">
        <v>57</v>
      </c>
      <c r="H8" t="s">
        <v>57</v>
      </c>
      <c r="L8" t="s">
        <v>57</v>
      </c>
      <c r="P8" s="12">
        <v>-6800</v>
      </c>
      <c r="T8" t="s">
        <v>57</v>
      </c>
      <c r="X8" t="s">
        <v>57</v>
      </c>
      <c r="AB8" s="12">
        <v>-6800</v>
      </c>
    </row>
    <row r="9" spans="1:28" ht="15">
      <c r="A9" t="s">
        <v>368</v>
      </c>
      <c r="D9" s="13">
        <v>1285</v>
      </c>
      <c r="H9" t="s">
        <v>57</v>
      </c>
      <c r="L9" s="13">
        <v>2500</v>
      </c>
      <c r="P9" t="s">
        <v>57</v>
      </c>
      <c r="T9" t="s">
        <v>57</v>
      </c>
      <c r="X9" t="s">
        <v>57</v>
      </c>
      <c r="AB9" s="13">
        <v>3785</v>
      </c>
    </row>
    <row r="10" spans="1:28" ht="15">
      <c r="A10" t="s">
        <v>480</v>
      </c>
      <c r="D10" t="s">
        <v>57</v>
      </c>
      <c r="L10" t="s">
        <v>57</v>
      </c>
      <c r="P10" t="s">
        <v>57</v>
      </c>
      <c r="T10" s="13">
        <v>29485</v>
      </c>
      <c r="X10" t="s">
        <v>57</v>
      </c>
      <c r="AB10" s="13">
        <v>29485</v>
      </c>
    </row>
    <row r="11" spans="1:28" ht="15">
      <c r="A11" t="s">
        <v>481</v>
      </c>
      <c r="D11" s="13">
        <v>50</v>
      </c>
      <c r="L11" s="13">
        <v>149</v>
      </c>
      <c r="P11" t="s">
        <v>57</v>
      </c>
      <c r="T11" s="13">
        <v>62</v>
      </c>
      <c r="X11" t="s">
        <v>57</v>
      </c>
      <c r="AB11" s="13">
        <v>261</v>
      </c>
    </row>
    <row r="12" spans="1:28" ht="15">
      <c r="A12" t="s">
        <v>466</v>
      </c>
      <c r="D12" s="12">
        <v>-16</v>
      </c>
      <c r="L12" s="12">
        <v>-150</v>
      </c>
      <c r="P12" t="s">
        <v>57</v>
      </c>
      <c r="T12" t="s">
        <v>57</v>
      </c>
      <c r="X12" t="s">
        <v>57</v>
      </c>
      <c r="AB12" s="12">
        <v>-166</v>
      </c>
    </row>
    <row r="13" spans="1:28" ht="15">
      <c r="A13" t="s">
        <v>483</v>
      </c>
      <c r="D13" t="s">
        <v>57</v>
      </c>
      <c r="H13" t="s">
        <v>57</v>
      </c>
      <c r="L13" t="s">
        <v>57</v>
      </c>
      <c r="P13" t="s">
        <v>57</v>
      </c>
      <c r="T13" s="12">
        <v>-327</v>
      </c>
      <c r="AB13" s="12">
        <v>-327</v>
      </c>
    </row>
    <row r="14" spans="1:28" ht="15">
      <c r="A14" t="s">
        <v>482</v>
      </c>
      <c r="D14" t="s">
        <v>57</v>
      </c>
      <c r="L14" t="s">
        <v>57</v>
      </c>
      <c r="P14" t="s">
        <v>57</v>
      </c>
      <c r="T14" s="12">
        <v>-234</v>
      </c>
      <c r="X14" t="s">
        <v>57</v>
      </c>
      <c r="AB14" s="12">
        <v>-234</v>
      </c>
    </row>
    <row r="15" spans="1:28" ht="15">
      <c r="A15" t="s">
        <v>230</v>
      </c>
      <c r="D15" s="13">
        <v>1319</v>
      </c>
      <c r="L15" s="13">
        <v>2499</v>
      </c>
      <c r="P15" t="s">
        <v>57</v>
      </c>
      <c r="T15" s="13">
        <v>28986</v>
      </c>
      <c r="X15" t="s">
        <v>57</v>
      </c>
      <c r="AB15" s="13">
        <v>32804</v>
      </c>
    </row>
  </sheetData>
  <sheetProtection selectLockedCells="1" selectUnlockedCells="1"/>
  <mergeCells count="14">
    <mergeCell ref="C2:D2"/>
    <mergeCell ref="G2:H2"/>
    <mergeCell ref="K2:L2"/>
    <mergeCell ref="O2:P2"/>
    <mergeCell ref="S2:T2"/>
    <mergeCell ref="W2:X2"/>
    <mergeCell ref="AA2:AB2"/>
    <mergeCell ref="C3:D3"/>
    <mergeCell ref="G3:H3"/>
    <mergeCell ref="K3:L3"/>
    <mergeCell ref="O3:P3"/>
    <mergeCell ref="S3:T3"/>
    <mergeCell ref="W3:X3"/>
    <mergeCell ref="AA3:AB3"/>
  </mergeCells>
  <printOptions/>
  <pageMargins left="0.7000000000000001" right="0.7000000000000001" top="0.75" bottom="0.75" header="0.5118110236220472" footer="0.5118110236220472"/>
  <pageSetup horizontalDpi="300" verticalDpi="300" orientation="portrait" paperSize="9"/>
</worksheet>
</file>

<file path=xl/worksheets/sheet51.xml><?xml version="1.0" encoding="utf-8"?>
<worksheet xmlns="http://schemas.openxmlformats.org/spreadsheetml/2006/main" xmlns:r="http://schemas.openxmlformats.org/officeDocument/2006/relationships">
  <dimension ref="A2:AB15"/>
  <sheetViews>
    <sheetView workbookViewId="0" topLeftCell="A1">
      <selection activeCell="A1" sqref="A1"/>
    </sheetView>
  </sheetViews>
  <sheetFormatPr defaultColWidth="9.14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28" ht="39.75" customHeight="1">
      <c r="A2" t="s">
        <v>484</v>
      </c>
      <c r="C2" s="17" t="s">
        <v>473</v>
      </c>
      <c r="D2" s="17"/>
      <c r="G2" s="17" t="s">
        <v>474</v>
      </c>
      <c r="H2" s="17"/>
      <c r="K2" s="17" t="s">
        <v>475</v>
      </c>
      <c r="L2" s="17"/>
      <c r="O2" s="17" t="s">
        <v>476</v>
      </c>
      <c r="P2" s="17"/>
      <c r="S2" s="14" t="s">
        <v>485</v>
      </c>
      <c r="T2" s="14"/>
      <c r="W2" s="17" t="s">
        <v>478</v>
      </c>
      <c r="X2" s="17"/>
      <c r="AA2" s="14" t="s">
        <v>77</v>
      </c>
      <c r="AB2" s="14"/>
    </row>
    <row r="3" spans="3:28" ht="15">
      <c r="C3" s="14" t="s">
        <v>219</v>
      </c>
      <c r="D3" s="14"/>
      <c r="G3" s="14" t="s">
        <v>219</v>
      </c>
      <c r="H3" s="14"/>
      <c r="K3" s="14" t="s">
        <v>219</v>
      </c>
      <c r="L3" s="14"/>
      <c r="O3" s="14" t="s">
        <v>219</v>
      </c>
      <c r="P3" s="14"/>
      <c r="S3" s="14" t="s">
        <v>219</v>
      </c>
      <c r="T3" s="14"/>
      <c r="W3" s="14" t="s">
        <v>219</v>
      </c>
      <c r="X3" s="14"/>
      <c r="AA3" s="14" t="s">
        <v>219</v>
      </c>
      <c r="AB3" s="14"/>
    </row>
    <row r="4" spans="1:28" ht="15">
      <c r="A4" t="s">
        <v>471</v>
      </c>
      <c r="D4" s="13">
        <v>1271</v>
      </c>
      <c r="H4" s="13">
        <v>200</v>
      </c>
      <c r="L4" s="13">
        <v>3062</v>
      </c>
      <c r="P4" s="13">
        <v>6859</v>
      </c>
      <c r="T4" t="s">
        <v>57</v>
      </c>
      <c r="X4" s="13">
        <v>1374</v>
      </c>
      <c r="AB4" s="13">
        <v>12766</v>
      </c>
    </row>
    <row r="5" spans="1:28" ht="15">
      <c r="A5" t="s">
        <v>486</v>
      </c>
      <c r="D5" t="s">
        <v>57</v>
      </c>
      <c r="H5" t="s">
        <v>57</v>
      </c>
      <c r="L5" t="s">
        <v>57</v>
      </c>
      <c r="P5" t="s">
        <v>57</v>
      </c>
      <c r="T5" t="s">
        <v>57</v>
      </c>
      <c r="X5" t="s">
        <v>57</v>
      </c>
      <c r="AB5" t="s">
        <v>57</v>
      </c>
    </row>
    <row r="6" spans="1:28" ht="15">
      <c r="A6" t="s">
        <v>487</v>
      </c>
      <c r="D6" s="13">
        <v>14</v>
      </c>
      <c r="H6" t="s">
        <v>57</v>
      </c>
      <c r="L6" s="13">
        <v>58</v>
      </c>
      <c r="P6" s="13">
        <v>2802</v>
      </c>
      <c r="T6" t="s">
        <v>57</v>
      </c>
      <c r="X6" s="13">
        <v>62</v>
      </c>
      <c r="AB6" s="13">
        <v>2936</v>
      </c>
    </row>
    <row r="7" spans="1:28" ht="15">
      <c r="A7" t="s">
        <v>488</v>
      </c>
      <c r="D7" t="s">
        <v>57</v>
      </c>
      <c r="H7" s="12">
        <v>-200</v>
      </c>
      <c r="L7" s="12">
        <v>-655</v>
      </c>
      <c r="P7" t="s">
        <v>57</v>
      </c>
      <c r="T7" t="s">
        <v>57</v>
      </c>
      <c r="X7" s="12">
        <v>-1436</v>
      </c>
      <c r="AB7" s="12">
        <v>-2291</v>
      </c>
    </row>
    <row r="8" spans="1:28" ht="15">
      <c r="A8" t="s">
        <v>482</v>
      </c>
      <c r="D8" t="s">
        <v>57</v>
      </c>
      <c r="H8" t="s">
        <v>57</v>
      </c>
      <c r="L8" t="s">
        <v>57</v>
      </c>
      <c r="P8" s="12">
        <v>-9661</v>
      </c>
      <c r="T8" t="s">
        <v>57</v>
      </c>
      <c r="X8" t="s">
        <v>57</v>
      </c>
      <c r="AB8" s="12">
        <v>-9661</v>
      </c>
    </row>
    <row r="9" spans="1:28" ht="15">
      <c r="A9" t="s">
        <v>368</v>
      </c>
      <c r="D9" s="13">
        <v>1285</v>
      </c>
      <c r="H9" t="s">
        <v>57</v>
      </c>
      <c r="L9" s="13">
        <v>2465</v>
      </c>
      <c r="P9" t="s">
        <v>57</v>
      </c>
      <c r="T9" t="s">
        <v>57</v>
      </c>
      <c r="X9" t="s">
        <v>57</v>
      </c>
      <c r="AB9" s="13">
        <v>3750</v>
      </c>
    </row>
    <row r="10" spans="1:28" ht="15">
      <c r="A10" t="s">
        <v>486</v>
      </c>
      <c r="D10" t="s">
        <v>57</v>
      </c>
      <c r="H10" t="s">
        <v>57</v>
      </c>
      <c r="L10" t="s">
        <v>57</v>
      </c>
      <c r="P10" t="s">
        <v>57</v>
      </c>
      <c r="T10" s="13">
        <v>28354</v>
      </c>
      <c r="X10" t="s">
        <v>57</v>
      </c>
      <c r="AB10" s="13">
        <v>28354</v>
      </c>
    </row>
    <row r="11" spans="1:28" ht="15">
      <c r="A11" t="s">
        <v>487</v>
      </c>
      <c r="D11" s="13">
        <v>49</v>
      </c>
      <c r="H11" t="s">
        <v>57</v>
      </c>
      <c r="L11" s="13">
        <v>159</v>
      </c>
      <c r="P11" t="s">
        <v>57</v>
      </c>
      <c r="T11" s="13">
        <v>697</v>
      </c>
      <c r="X11" t="s">
        <v>57</v>
      </c>
      <c r="AB11" s="13">
        <v>905</v>
      </c>
    </row>
    <row r="12" spans="1:28" ht="15">
      <c r="A12" t="s">
        <v>488</v>
      </c>
      <c r="D12" s="12">
        <v>-16</v>
      </c>
      <c r="H12" t="s">
        <v>57</v>
      </c>
      <c r="L12" s="12">
        <v>-149</v>
      </c>
      <c r="P12" t="s">
        <v>57</v>
      </c>
      <c r="T12" t="s">
        <v>57</v>
      </c>
      <c r="X12" t="s">
        <v>57</v>
      </c>
      <c r="AB12" s="12">
        <v>-165</v>
      </c>
    </row>
    <row r="13" spans="1:28" ht="15">
      <c r="A13" t="s">
        <v>483</v>
      </c>
      <c r="D13" t="s">
        <v>57</v>
      </c>
      <c r="H13" t="s">
        <v>57</v>
      </c>
      <c r="L13" t="s">
        <v>57</v>
      </c>
      <c r="P13" t="s">
        <v>57</v>
      </c>
      <c r="T13" s="12">
        <v>-317</v>
      </c>
      <c r="AB13" s="12">
        <v>-317</v>
      </c>
    </row>
    <row r="14" spans="1:28" ht="15">
      <c r="A14" t="s">
        <v>482</v>
      </c>
      <c r="D14" t="s">
        <v>57</v>
      </c>
      <c r="H14" t="s">
        <v>57</v>
      </c>
      <c r="L14" t="s">
        <v>57</v>
      </c>
      <c r="P14" t="s">
        <v>57</v>
      </c>
      <c r="T14" s="12">
        <v>-286</v>
      </c>
      <c r="X14" t="s">
        <v>57</v>
      </c>
      <c r="AB14" s="12">
        <v>-286</v>
      </c>
    </row>
    <row r="15" spans="1:28" ht="15">
      <c r="A15" t="s">
        <v>230</v>
      </c>
      <c r="D15" s="13">
        <v>1318</v>
      </c>
      <c r="H15" t="s">
        <v>57</v>
      </c>
      <c r="L15" s="13">
        <v>2475</v>
      </c>
      <c r="P15" t="s">
        <v>57</v>
      </c>
      <c r="T15" s="13">
        <v>28448</v>
      </c>
      <c r="X15" t="s">
        <v>57</v>
      </c>
      <c r="AB15" s="13">
        <v>32241</v>
      </c>
    </row>
  </sheetData>
  <sheetProtection selectLockedCells="1" selectUnlockedCells="1"/>
  <mergeCells count="14">
    <mergeCell ref="C2:D2"/>
    <mergeCell ref="G2:H2"/>
    <mergeCell ref="K2:L2"/>
    <mergeCell ref="O2:P2"/>
    <mergeCell ref="S2:T2"/>
    <mergeCell ref="W2:X2"/>
    <mergeCell ref="AA2:AB2"/>
    <mergeCell ref="C3:D3"/>
    <mergeCell ref="G3:H3"/>
    <mergeCell ref="K3:L3"/>
    <mergeCell ref="O3:P3"/>
    <mergeCell ref="S3:T3"/>
    <mergeCell ref="W3:X3"/>
    <mergeCell ref="AA3:AB3"/>
  </mergeCells>
  <printOptions/>
  <pageMargins left="0.7000000000000001" right="0.7000000000000001" top="0.75" bottom="0.75" header="0.5118110236220472" footer="0.5118110236220472"/>
  <pageSetup horizontalDpi="300" verticalDpi="300" orientation="portrait" paperSize="9"/>
</worksheet>
</file>

<file path=xl/worksheets/sheet52.xml><?xml version="1.0" encoding="utf-8"?>
<worksheet xmlns="http://schemas.openxmlformats.org/spreadsheetml/2006/main" xmlns:r="http://schemas.openxmlformats.org/officeDocument/2006/relationships">
  <dimension ref="A2:H6"/>
  <sheetViews>
    <sheetView workbookViewId="0" topLeftCell="A1">
      <selection activeCell="A1" sqref="A1"/>
    </sheetView>
  </sheetViews>
  <sheetFormatPr defaultColWidth="9.140625" defaultRowHeight="15"/>
  <cols>
    <col min="1" max="1" width="1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14" t="s">
        <v>230</v>
      </c>
      <c r="D2" s="14"/>
      <c r="G2" s="14" t="s">
        <v>368</v>
      </c>
      <c r="H2" s="14"/>
    </row>
    <row r="3" spans="3:8" ht="15">
      <c r="C3" s="14" t="s">
        <v>219</v>
      </c>
      <c r="D3" s="14"/>
      <c r="G3" s="14" t="s">
        <v>219</v>
      </c>
      <c r="H3" s="14"/>
    </row>
    <row r="4" spans="1:8" ht="15">
      <c r="A4" t="s">
        <v>489</v>
      </c>
      <c r="D4" s="13">
        <v>2459</v>
      </c>
      <c r="H4" s="13">
        <v>3718</v>
      </c>
    </row>
    <row r="5" spans="1:8" ht="15">
      <c r="A5" t="s">
        <v>76</v>
      </c>
      <c r="D5" s="13">
        <v>2190</v>
      </c>
      <c r="H5" s="13">
        <v>2635</v>
      </c>
    </row>
    <row r="6" spans="1:8" ht="15">
      <c r="A6" t="s">
        <v>77</v>
      </c>
      <c r="D6" s="13">
        <v>4649</v>
      </c>
      <c r="H6" s="13">
        <v>6353</v>
      </c>
    </row>
  </sheetData>
  <sheetProtection selectLockedCells="1" selectUnlockedCells="1"/>
  <mergeCells count="4">
    <mergeCell ref="C2:D2"/>
    <mergeCell ref="G2:H2"/>
    <mergeCell ref="C3:D3"/>
    <mergeCell ref="G3:H3"/>
  </mergeCells>
  <printOptions/>
  <pageMargins left="0.7000000000000001" right="0.7000000000000001" top="0.75" bottom="0.75" header="0.5118110236220472" footer="0.5118110236220472"/>
  <pageSetup horizontalDpi="300" verticalDpi="300" orientation="portrait" paperSize="9"/>
</worksheet>
</file>

<file path=xl/worksheets/sheet53.xml><?xml version="1.0" encoding="utf-8"?>
<worksheet xmlns="http://schemas.openxmlformats.org/spreadsheetml/2006/main" xmlns:r="http://schemas.openxmlformats.org/officeDocument/2006/relationships">
  <dimension ref="A2:H6"/>
  <sheetViews>
    <sheetView workbookViewId="0" topLeftCell="A1">
      <selection activeCell="A1" sqref="A1"/>
    </sheetView>
  </sheetViews>
  <sheetFormatPr defaultColWidth="9.140625" defaultRowHeight="15"/>
  <cols>
    <col min="1" max="1" width="1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14" t="s">
        <v>230</v>
      </c>
      <c r="D2" s="14"/>
      <c r="G2" s="14" t="s">
        <v>368</v>
      </c>
      <c r="H2" s="14"/>
    </row>
    <row r="3" spans="3:8" ht="15">
      <c r="C3" s="14" t="s">
        <v>219</v>
      </c>
      <c r="D3" s="14"/>
      <c r="G3" s="14" t="s">
        <v>219</v>
      </c>
      <c r="H3" s="14"/>
    </row>
    <row r="4" spans="1:8" ht="15">
      <c r="A4" t="s">
        <v>489</v>
      </c>
      <c r="D4" s="13">
        <v>29782</v>
      </c>
      <c r="H4" s="13">
        <v>31</v>
      </c>
    </row>
    <row r="5" spans="1:8" ht="15">
      <c r="A5" t="s">
        <v>76</v>
      </c>
      <c r="D5" s="13">
        <v>443</v>
      </c>
      <c r="H5" s="13">
        <v>441</v>
      </c>
    </row>
    <row r="6" spans="1:8" ht="15">
      <c r="A6" t="s">
        <v>77</v>
      </c>
      <c r="D6" s="13">
        <v>30225</v>
      </c>
      <c r="H6" s="13">
        <v>472</v>
      </c>
    </row>
  </sheetData>
  <sheetProtection selectLockedCells="1" selectUnlockedCells="1"/>
  <mergeCells count="4">
    <mergeCell ref="C2:D2"/>
    <mergeCell ref="G2:H2"/>
    <mergeCell ref="C3:D3"/>
    <mergeCell ref="G3:H3"/>
  </mergeCells>
  <printOptions/>
  <pageMargins left="0.7000000000000001" right="0.7000000000000001" top="0.75" bottom="0.75" header="0.5118110236220472" footer="0.5118110236220472"/>
  <pageSetup horizontalDpi="300" verticalDpi="300" orientation="portrait" paperSize="9"/>
</worksheet>
</file>

<file path=xl/worksheets/sheet54.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9.14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14" t="s">
        <v>230</v>
      </c>
      <c r="D2" s="14"/>
      <c r="G2" s="14" t="s">
        <v>231</v>
      </c>
      <c r="H2" s="14"/>
    </row>
    <row r="3" spans="3:8" ht="15">
      <c r="C3" s="14" t="s">
        <v>219</v>
      </c>
      <c r="D3" s="14"/>
      <c r="G3" s="14" t="s">
        <v>219</v>
      </c>
      <c r="H3" s="14"/>
    </row>
    <row r="4" spans="1:8" ht="15">
      <c r="A4" t="s">
        <v>490</v>
      </c>
      <c r="D4" s="13">
        <v>5842</v>
      </c>
      <c r="H4" s="13">
        <v>6866</v>
      </c>
    </row>
    <row r="5" spans="1:8" ht="15">
      <c r="A5" t="s">
        <v>491</v>
      </c>
      <c r="D5" s="13">
        <v>5815</v>
      </c>
      <c r="H5" s="13">
        <v>1001</v>
      </c>
    </row>
    <row r="6" spans="1:8" ht="15">
      <c r="A6" t="s">
        <v>492</v>
      </c>
      <c r="D6" s="13">
        <v>42</v>
      </c>
      <c r="H6" t="s">
        <v>57</v>
      </c>
    </row>
    <row r="7" spans="1:8" ht="15">
      <c r="A7" t="s">
        <v>77</v>
      </c>
      <c r="D7" s="13">
        <v>11699</v>
      </c>
      <c r="H7" s="13">
        <v>7867</v>
      </c>
    </row>
  </sheetData>
  <sheetProtection selectLockedCells="1" selectUnlockedCells="1"/>
  <mergeCells count="4">
    <mergeCell ref="C2:D2"/>
    <mergeCell ref="G2:H2"/>
    <mergeCell ref="C3:D3"/>
    <mergeCell ref="G3:H3"/>
  </mergeCells>
  <printOptions/>
  <pageMargins left="0.7000000000000001" right="0.7000000000000001" top="0.75" bottom="0.75" header="0.5118110236220472" footer="0.5118110236220472"/>
  <pageSetup horizontalDpi="300" verticalDpi="300" orientation="portrait" paperSize="9"/>
</worksheet>
</file>

<file path=xl/worksheets/sheet55.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9.14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14" t="s">
        <v>230</v>
      </c>
      <c r="D2" s="14"/>
      <c r="G2" s="14" t="s">
        <v>231</v>
      </c>
      <c r="H2" s="14"/>
    </row>
    <row r="3" spans="3:8" ht="15">
      <c r="C3" s="14" t="s">
        <v>219</v>
      </c>
      <c r="D3" s="14"/>
      <c r="G3" s="14" t="s">
        <v>219</v>
      </c>
      <c r="H3" s="14"/>
    </row>
    <row r="4" spans="1:8" ht="15">
      <c r="A4" t="s">
        <v>493</v>
      </c>
      <c r="D4" s="13">
        <v>1108</v>
      </c>
      <c r="H4" s="13">
        <v>1271</v>
      </c>
    </row>
    <row r="5" spans="1:8" ht="15">
      <c r="A5" t="s">
        <v>494</v>
      </c>
      <c r="D5" s="13">
        <v>518</v>
      </c>
      <c r="H5" s="13">
        <v>444</v>
      </c>
    </row>
    <row r="6" spans="1:8" ht="15">
      <c r="A6" t="s">
        <v>495</v>
      </c>
      <c r="D6" s="13">
        <v>49</v>
      </c>
      <c r="H6" s="13">
        <v>109</v>
      </c>
    </row>
    <row r="7" spans="1:8" ht="15">
      <c r="A7" t="s">
        <v>496</v>
      </c>
      <c r="D7" s="13">
        <v>142</v>
      </c>
      <c r="H7" s="13">
        <v>383</v>
      </c>
    </row>
    <row r="8" spans="1:8" ht="15">
      <c r="A8" t="s">
        <v>497</v>
      </c>
      <c r="D8" s="13">
        <v>6</v>
      </c>
      <c r="H8" t="s">
        <v>57</v>
      </c>
    </row>
    <row r="9" spans="1:8" ht="15">
      <c r="A9" t="s">
        <v>77</v>
      </c>
      <c r="D9" s="13">
        <v>1823</v>
      </c>
      <c r="H9" s="13">
        <v>2207</v>
      </c>
    </row>
  </sheetData>
  <sheetProtection selectLockedCells="1" selectUnlockedCells="1"/>
  <mergeCells count="4">
    <mergeCell ref="C2:D2"/>
    <mergeCell ref="G2:H2"/>
    <mergeCell ref="C3:D3"/>
    <mergeCell ref="G3:H3"/>
  </mergeCells>
  <printOptions/>
  <pageMargins left="0.7000000000000001" right="0.7000000000000001" top="0.75" bottom="0.75" header="0.5118110236220472" footer="0.5118110236220472"/>
  <pageSetup horizontalDpi="300" verticalDpi="300" orientation="portrait" paperSize="9"/>
</worksheet>
</file>

<file path=xl/worksheets/sheet56.xml><?xml version="1.0" encoding="utf-8"?>
<worksheet xmlns="http://schemas.openxmlformats.org/spreadsheetml/2006/main" xmlns:r="http://schemas.openxmlformats.org/officeDocument/2006/relationships">
  <dimension ref="A2:T8"/>
  <sheetViews>
    <sheetView workbookViewId="0" topLeftCell="A1">
      <selection activeCell="A1" sqref="A1"/>
    </sheetView>
  </sheetViews>
  <sheetFormatPr defaultColWidth="9.14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0" ht="15">
      <c r="C2" s="14" t="s">
        <v>470</v>
      </c>
      <c r="D2" s="14"/>
      <c r="G2" s="14" t="s">
        <v>498</v>
      </c>
      <c r="H2" s="14"/>
      <c r="K2" s="14" t="s">
        <v>499</v>
      </c>
      <c r="L2" s="14"/>
      <c r="O2" s="14" t="s">
        <v>418</v>
      </c>
      <c r="P2" s="14"/>
      <c r="S2" s="14" t="s">
        <v>470</v>
      </c>
      <c r="T2" s="14"/>
    </row>
    <row r="3" spans="3:20" ht="15">
      <c r="C3" s="14" t="s">
        <v>500</v>
      </c>
      <c r="D3" s="14"/>
      <c r="S3" s="14" t="s">
        <v>230</v>
      </c>
      <c r="T3" s="14"/>
    </row>
    <row r="4" spans="3:20" ht="15">
      <c r="C4" s="14" t="s">
        <v>469</v>
      </c>
      <c r="D4" s="14"/>
      <c r="G4" s="14" t="s">
        <v>219</v>
      </c>
      <c r="H4" s="14"/>
      <c r="K4" s="14" t="s">
        <v>219</v>
      </c>
      <c r="L4" s="14"/>
      <c r="O4" s="14" t="s">
        <v>219</v>
      </c>
      <c r="P4" s="14"/>
      <c r="S4" s="14" t="s">
        <v>219</v>
      </c>
      <c r="T4" s="14"/>
    </row>
    <row r="5" spans="1:20" ht="15">
      <c r="A5" t="s">
        <v>501</v>
      </c>
      <c r="D5" s="13">
        <v>65</v>
      </c>
      <c r="H5" s="12">
        <v>-65</v>
      </c>
      <c r="L5" t="s">
        <v>57</v>
      </c>
      <c r="P5" s="13">
        <v>118</v>
      </c>
      <c r="T5" s="13">
        <v>118</v>
      </c>
    </row>
    <row r="6" spans="1:20" ht="15">
      <c r="A6" t="s">
        <v>502</v>
      </c>
      <c r="D6" t="s">
        <v>57</v>
      </c>
      <c r="H6" t="s">
        <v>57</v>
      </c>
      <c r="L6" t="s">
        <v>57</v>
      </c>
      <c r="P6" s="13">
        <v>341</v>
      </c>
      <c r="T6" s="13">
        <v>341</v>
      </c>
    </row>
    <row r="7" spans="1:20" ht="15">
      <c r="A7" t="s">
        <v>503</v>
      </c>
      <c r="D7" s="13">
        <v>2137</v>
      </c>
      <c r="H7" s="12">
        <v>-2137</v>
      </c>
      <c r="L7" t="s">
        <v>57</v>
      </c>
      <c r="P7" s="13">
        <v>2017</v>
      </c>
      <c r="T7" s="13">
        <v>2017</v>
      </c>
    </row>
    <row r="8" spans="1:20" ht="15">
      <c r="A8" t="s">
        <v>77</v>
      </c>
      <c r="D8" s="13">
        <v>2202</v>
      </c>
      <c r="H8" s="12">
        <v>-2202</v>
      </c>
      <c r="L8" t="s">
        <v>57</v>
      </c>
      <c r="P8" s="13">
        <v>2476</v>
      </c>
      <c r="T8" s="13">
        <v>2476</v>
      </c>
    </row>
  </sheetData>
  <sheetProtection selectLockedCells="1" selectUnlockedCells="1"/>
  <mergeCells count="12">
    <mergeCell ref="C2:D2"/>
    <mergeCell ref="G2:H2"/>
    <mergeCell ref="K2:L2"/>
    <mergeCell ref="O2:P2"/>
    <mergeCell ref="S2:T2"/>
    <mergeCell ref="C3:D3"/>
    <mergeCell ref="S3:T3"/>
    <mergeCell ref="C4:D4"/>
    <mergeCell ref="G4:H4"/>
    <mergeCell ref="K4:L4"/>
    <mergeCell ref="O4:P4"/>
    <mergeCell ref="S4:T4"/>
  </mergeCells>
  <printOptions/>
  <pageMargins left="0.7000000000000001" right="0.7000000000000001" top="0.75" bottom="0.75" header="0.5118110236220472" footer="0.5118110236220472"/>
  <pageSetup horizontalDpi="300" verticalDpi="300" orientation="portrait" paperSize="9"/>
</worksheet>
</file>

<file path=xl/worksheets/sheet57.xml><?xml version="1.0" encoding="utf-8"?>
<worksheet xmlns="http://schemas.openxmlformats.org/spreadsheetml/2006/main" xmlns:r="http://schemas.openxmlformats.org/officeDocument/2006/relationships">
  <dimension ref="A2:T8"/>
  <sheetViews>
    <sheetView workbookViewId="0" topLeftCell="A1">
      <selection activeCell="A1" sqref="A1"/>
    </sheetView>
  </sheetViews>
  <sheetFormatPr defaultColWidth="9.14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0" ht="15">
      <c r="C2" s="14" t="s">
        <v>470</v>
      </c>
      <c r="D2" s="14"/>
      <c r="G2" s="14" t="s">
        <v>498</v>
      </c>
      <c r="H2" s="14"/>
      <c r="K2" s="14" t="s">
        <v>499</v>
      </c>
      <c r="L2" s="14"/>
      <c r="O2" s="14" t="s">
        <v>418</v>
      </c>
      <c r="P2" s="14"/>
      <c r="S2" s="14" t="s">
        <v>470</v>
      </c>
      <c r="T2" s="14"/>
    </row>
    <row r="3" spans="3:20" ht="15">
      <c r="C3" s="14" t="s">
        <v>471</v>
      </c>
      <c r="D3" s="14"/>
      <c r="S3" s="14" t="s">
        <v>368</v>
      </c>
      <c r="T3" s="14"/>
    </row>
    <row r="4" spans="3:20" ht="15">
      <c r="C4" s="14" t="s">
        <v>469</v>
      </c>
      <c r="D4" s="14"/>
      <c r="G4" s="14" t="s">
        <v>219</v>
      </c>
      <c r="H4" s="14"/>
      <c r="K4" s="14" t="s">
        <v>219</v>
      </c>
      <c r="L4" s="14"/>
      <c r="O4" s="14" t="s">
        <v>219</v>
      </c>
      <c r="P4" s="14"/>
      <c r="S4" s="14" t="s">
        <v>219</v>
      </c>
      <c r="T4" s="14"/>
    </row>
    <row r="5" spans="1:20" ht="15">
      <c r="A5" t="s">
        <v>501</v>
      </c>
      <c r="D5" t="s">
        <v>57</v>
      </c>
      <c r="H5" t="s">
        <v>57</v>
      </c>
      <c r="L5" t="s">
        <v>57</v>
      </c>
      <c r="P5" s="13">
        <v>65</v>
      </c>
      <c r="T5" s="13">
        <v>65</v>
      </c>
    </row>
    <row r="6" spans="1:20" ht="15">
      <c r="A6" t="s">
        <v>502</v>
      </c>
      <c r="D6" t="s">
        <v>57</v>
      </c>
      <c r="H6" t="s">
        <v>57</v>
      </c>
      <c r="L6" t="s">
        <v>57</v>
      </c>
      <c r="P6" t="s">
        <v>57</v>
      </c>
      <c r="T6" t="s">
        <v>57</v>
      </c>
    </row>
    <row r="7" spans="1:20" ht="15">
      <c r="A7" t="s">
        <v>503</v>
      </c>
      <c r="D7" s="13">
        <v>111</v>
      </c>
      <c r="H7" s="12">
        <v>-111</v>
      </c>
      <c r="L7" t="s">
        <v>57</v>
      </c>
      <c r="P7" s="13">
        <v>2137</v>
      </c>
      <c r="T7" s="13">
        <v>2137</v>
      </c>
    </row>
    <row r="8" spans="1:20" ht="15">
      <c r="A8" t="s">
        <v>77</v>
      </c>
      <c r="D8" s="13">
        <v>111</v>
      </c>
      <c r="H8" s="12">
        <v>-111</v>
      </c>
      <c r="L8" t="s">
        <v>57</v>
      </c>
      <c r="P8" s="13">
        <v>2202</v>
      </c>
      <c r="T8" s="13">
        <v>2202</v>
      </c>
    </row>
  </sheetData>
  <sheetProtection selectLockedCells="1" selectUnlockedCells="1"/>
  <mergeCells count="12">
    <mergeCell ref="C2:D2"/>
    <mergeCell ref="G2:H2"/>
    <mergeCell ref="K2:L2"/>
    <mergeCell ref="O2:P2"/>
    <mergeCell ref="S2:T2"/>
    <mergeCell ref="C3:D3"/>
    <mergeCell ref="S3:T3"/>
    <mergeCell ref="C4:D4"/>
    <mergeCell ref="G4:H4"/>
    <mergeCell ref="K4:L4"/>
    <mergeCell ref="O4:P4"/>
    <mergeCell ref="S4:T4"/>
  </mergeCells>
  <printOptions/>
  <pageMargins left="0.7000000000000001" right="0.7000000000000001" top="0.75" bottom="0.75" header="0.5118110236220472" footer="0.5118110236220472"/>
  <pageSetup horizontalDpi="300" verticalDpi="300" orientation="portrait" paperSize="9"/>
</worksheet>
</file>

<file path=xl/worksheets/sheet58.xml><?xml version="1.0" encoding="utf-8"?>
<worksheet xmlns="http://schemas.openxmlformats.org/spreadsheetml/2006/main" xmlns:r="http://schemas.openxmlformats.org/officeDocument/2006/relationships">
  <dimension ref="A2:D11"/>
  <sheetViews>
    <sheetView workbookViewId="0" topLeftCell="A1">
      <selection activeCell="A1" sqref="A1"/>
    </sheetView>
  </sheetViews>
  <sheetFormatPr defaultColWidth="9.140625" defaultRowHeight="15"/>
  <cols>
    <col min="1" max="1" width="56.7109375" style="0" customWidth="1"/>
    <col min="2" max="3" width="8.7109375" style="0" customWidth="1"/>
    <col min="4" max="4" width="10.7109375" style="0" customWidth="1"/>
    <col min="5" max="16384" width="8.7109375" style="0" customWidth="1"/>
  </cols>
  <sheetData>
    <row r="2" spans="3:4" ht="15">
      <c r="C2" s="14" t="s">
        <v>77</v>
      </c>
      <c r="D2" s="14"/>
    </row>
    <row r="3" spans="3:4" ht="15">
      <c r="C3" s="14" t="s">
        <v>219</v>
      </c>
      <c r="D3" s="14"/>
    </row>
    <row r="4" spans="1:4" ht="15">
      <c r="A4" t="s">
        <v>504</v>
      </c>
      <c r="D4" s="13">
        <v>6</v>
      </c>
    </row>
    <row r="5" spans="1:4" ht="15">
      <c r="A5" t="s">
        <v>505</v>
      </c>
      <c r="D5" s="13">
        <v>6</v>
      </c>
    </row>
    <row r="6" spans="1:4" ht="15">
      <c r="A6" t="s">
        <v>506</v>
      </c>
      <c r="D6" s="12">
        <v>-2</v>
      </c>
    </row>
    <row r="7" spans="1:4" ht="15">
      <c r="A7" t="s">
        <v>507</v>
      </c>
      <c r="D7" s="13">
        <v>10</v>
      </c>
    </row>
    <row r="8" spans="1:4" ht="15">
      <c r="A8" t="s">
        <v>508</v>
      </c>
      <c r="D8" s="13">
        <v>10</v>
      </c>
    </row>
    <row r="9" spans="1:4" ht="15">
      <c r="A9" t="s">
        <v>505</v>
      </c>
      <c r="D9" s="13">
        <v>2</v>
      </c>
    </row>
    <row r="10" spans="1:4" ht="15">
      <c r="A10" t="s">
        <v>509</v>
      </c>
      <c r="D10" s="12">
        <v>-7</v>
      </c>
    </row>
    <row r="11" spans="1:4" ht="15">
      <c r="A11" t="s">
        <v>510</v>
      </c>
      <c r="D11" s="13">
        <v>5</v>
      </c>
    </row>
  </sheetData>
  <sheetProtection selectLockedCells="1" selectUnlockedCells="1"/>
  <mergeCells count="2">
    <mergeCell ref="C2:D2"/>
    <mergeCell ref="C3:D3"/>
  </mergeCells>
  <printOptions/>
  <pageMargins left="0.7000000000000001" right="0.7000000000000001" top="0.75" bottom="0.75" header="0.5118110236220472" footer="0.5118110236220472"/>
  <pageSetup horizontalDpi="300" verticalDpi="300" orientation="portrait" paperSize="9"/>
</worksheet>
</file>

<file path=xl/worksheets/sheet59.xml><?xml version="1.0" encoding="utf-8"?>
<worksheet xmlns="http://schemas.openxmlformats.org/spreadsheetml/2006/main" xmlns:r="http://schemas.openxmlformats.org/officeDocument/2006/relationships">
  <dimension ref="A2:E5"/>
  <sheetViews>
    <sheetView workbookViewId="0" topLeftCell="A1">
      <selection activeCell="A1" sqref="A1"/>
    </sheetView>
  </sheetViews>
  <sheetFormatPr defaultColWidth="9.140625" defaultRowHeight="15"/>
  <cols>
    <col min="1" max="1" width="17.7109375" style="0" customWidth="1"/>
    <col min="2" max="2" width="24.7109375" style="0" customWidth="1"/>
    <col min="3" max="4" width="8.7109375" style="0" customWidth="1"/>
    <col min="5" max="5" width="10.7109375" style="0" customWidth="1"/>
    <col min="6" max="16384" width="8.7109375" style="0" customWidth="1"/>
  </cols>
  <sheetData>
    <row r="2" spans="2:5" ht="39.75" customHeight="1">
      <c r="B2" t="s">
        <v>511</v>
      </c>
      <c r="D2" s="17" t="s">
        <v>512</v>
      </c>
      <c r="E2" s="17"/>
    </row>
    <row r="3" spans="4:5" ht="15">
      <c r="D3" s="14" t="s">
        <v>219</v>
      </c>
      <c r="E3" s="14"/>
    </row>
    <row r="4" spans="1:5" ht="15">
      <c r="A4" t="s">
        <v>138</v>
      </c>
      <c r="B4" t="s">
        <v>513</v>
      </c>
      <c r="E4" s="13">
        <v>139273</v>
      </c>
    </row>
    <row r="5" spans="1:5" ht="15">
      <c r="A5" t="s">
        <v>139</v>
      </c>
      <c r="B5" t="s">
        <v>513</v>
      </c>
      <c r="E5" s="13">
        <v>31654</v>
      </c>
    </row>
  </sheetData>
  <sheetProtection selectLockedCells="1" selectUnlockedCells="1"/>
  <mergeCells count="2">
    <mergeCell ref="D2:E2"/>
    <mergeCell ref="D3:E3"/>
  </mergeCells>
  <printOptions/>
  <pageMargins left="0.7000000000000001" right="0.7000000000000001" top="0.75" bottom="0.75" header="0.5118110236220472" footer="0.5118110236220472"/>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P9"/>
  <sheetViews>
    <sheetView workbookViewId="0" topLeftCell="A1">
      <selection activeCell="A1" sqref="A1"/>
    </sheetView>
  </sheetViews>
  <sheetFormatPr defaultColWidth="9.140625" defaultRowHeight="15"/>
  <cols>
    <col min="1" max="1" width="1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2" t="s">
        <v>93</v>
      </c>
      <c r="B2" s="2"/>
      <c r="C2" s="2"/>
      <c r="D2" s="2"/>
      <c r="E2" s="2"/>
      <c r="F2" s="2"/>
    </row>
    <row r="4" spans="1:16" ht="39.75" customHeight="1">
      <c r="A4" s="7" t="s">
        <v>94</v>
      </c>
      <c r="C4" s="3" t="s">
        <v>95</v>
      </c>
      <c r="D4" s="3"/>
      <c r="G4" s="3" t="s">
        <v>96</v>
      </c>
      <c r="H4" s="3"/>
      <c r="K4" s="3" t="s">
        <v>97</v>
      </c>
      <c r="L4" s="3"/>
      <c r="O4" s="3" t="s">
        <v>98</v>
      </c>
      <c r="P4" s="3"/>
    </row>
    <row r="5" spans="1:16" ht="15">
      <c r="A5" s="7" t="s">
        <v>84</v>
      </c>
      <c r="C5" s="7"/>
      <c r="D5" s="11">
        <v>56000</v>
      </c>
      <c r="G5" s="7"/>
      <c r="H5" s="11">
        <v>10000</v>
      </c>
      <c r="K5" s="7"/>
      <c r="L5" s="11">
        <v>404</v>
      </c>
      <c r="O5" s="7"/>
      <c r="P5" s="11">
        <v>66404</v>
      </c>
    </row>
    <row r="6" spans="1:16" ht="15">
      <c r="A6" s="7" t="s">
        <v>87</v>
      </c>
      <c r="C6" s="7"/>
      <c r="D6" s="11">
        <v>56000</v>
      </c>
      <c r="G6" s="7"/>
      <c r="H6" s="11">
        <v>10000</v>
      </c>
      <c r="K6" s="7"/>
      <c r="L6" s="7" t="s">
        <v>57</v>
      </c>
      <c r="O6" s="7"/>
      <c r="P6" s="11">
        <v>66000</v>
      </c>
    </row>
    <row r="7" spans="1:16" ht="15">
      <c r="A7" s="7" t="s">
        <v>88</v>
      </c>
      <c r="C7" s="7"/>
      <c r="D7" s="11">
        <v>220000</v>
      </c>
      <c r="G7" s="7"/>
      <c r="H7" s="11">
        <v>10000</v>
      </c>
      <c r="K7" s="7"/>
      <c r="L7" s="11">
        <v>450</v>
      </c>
      <c r="O7" s="7"/>
      <c r="P7" s="11">
        <v>230450</v>
      </c>
    </row>
    <row r="8" spans="1:16" ht="15">
      <c r="A8" s="7" t="s">
        <v>99</v>
      </c>
      <c r="C8" s="7"/>
      <c r="D8" s="11">
        <v>249996</v>
      </c>
      <c r="G8" s="7"/>
      <c r="H8" s="11">
        <v>10000</v>
      </c>
      <c r="K8" s="7"/>
      <c r="L8" s="7" t="s">
        <v>57</v>
      </c>
      <c r="O8" s="7"/>
      <c r="P8" s="11">
        <v>259996</v>
      </c>
    </row>
    <row r="9" spans="1:16" ht="15">
      <c r="A9" s="7" t="s">
        <v>91</v>
      </c>
      <c r="C9" s="7"/>
      <c r="D9" s="11">
        <v>220000</v>
      </c>
      <c r="G9" s="7"/>
      <c r="H9" s="11">
        <v>10000</v>
      </c>
      <c r="K9" s="7"/>
      <c r="L9" s="11">
        <v>434</v>
      </c>
      <c r="O9" s="7"/>
      <c r="P9" s="11">
        <v>230434</v>
      </c>
    </row>
  </sheetData>
  <sheetProtection selectLockedCells="1" selectUnlockedCells="1"/>
  <mergeCells count="5">
    <mergeCell ref="A2:F2"/>
    <mergeCell ref="C4:D4"/>
    <mergeCell ref="G4:H4"/>
    <mergeCell ref="K4:L4"/>
    <mergeCell ref="O4:P4"/>
  </mergeCells>
  <printOptions/>
  <pageMargins left="0.7000000000000001" right="0.7000000000000001" top="0.75" bottom="0.75" header="0.5118110236220472" footer="0.5118110236220472"/>
  <pageSetup horizontalDpi="300" verticalDpi="300" orientation="portrait" paperSize="9"/>
</worksheet>
</file>

<file path=xl/worksheets/sheet60.xml><?xml version="1.0" encoding="utf-8"?>
<worksheet xmlns="http://schemas.openxmlformats.org/spreadsheetml/2006/main" xmlns:r="http://schemas.openxmlformats.org/officeDocument/2006/relationships">
  <dimension ref="A2:P7"/>
  <sheetViews>
    <sheetView workbookViewId="0" topLeftCell="A1">
      <selection activeCell="A1" sqref="A1"/>
    </sheetView>
  </sheetViews>
  <sheetFormatPr defaultColWidth="9.14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14" t="s">
        <v>70</v>
      </c>
      <c r="D2" s="14"/>
      <c r="G2" s="14" t="s">
        <v>514</v>
      </c>
      <c r="H2" s="14"/>
      <c r="K2" s="14" t="s">
        <v>515</v>
      </c>
      <c r="L2" s="14"/>
      <c r="O2" s="14" t="s">
        <v>516</v>
      </c>
      <c r="P2" s="14"/>
    </row>
    <row r="3" spans="3:16" ht="15">
      <c r="C3" s="14" t="s">
        <v>219</v>
      </c>
      <c r="D3" s="14"/>
      <c r="G3" s="14" t="s">
        <v>219</v>
      </c>
      <c r="H3" s="14"/>
      <c r="K3" s="14" t="s">
        <v>219</v>
      </c>
      <c r="L3" s="14"/>
      <c r="O3" s="14" t="s">
        <v>219</v>
      </c>
      <c r="P3" s="14"/>
    </row>
    <row r="4" spans="1:16" ht="15">
      <c r="A4" t="s">
        <v>74</v>
      </c>
      <c r="D4" s="13">
        <v>11699</v>
      </c>
      <c r="H4" s="13">
        <v>11699</v>
      </c>
      <c r="L4" t="s">
        <v>57</v>
      </c>
      <c r="P4" t="s">
        <v>57</v>
      </c>
    </row>
    <row r="5" spans="1:16" ht="15">
      <c r="A5" t="s">
        <v>517</v>
      </c>
      <c r="D5" s="13">
        <v>32241</v>
      </c>
      <c r="H5" s="13">
        <v>31642</v>
      </c>
      <c r="L5" s="13">
        <v>2636</v>
      </c>
      <c r="P5" t="s">
        <v>57</v>
      </c>
    </row>
    <row r="6" spans="1:16" ht="15">
      <c r="A6" t="s">
        <v>76</v>
      </c>
      <c r="D6" s="13">
        <v>2633</v>
      </c>
      <c r="H6" s="13">
        <v>522</v>
      </c>
      <c r="L6" s="13">
        <v>1805</v>
      </c>
      <c r="P6" s="13">
        <v>544</v>
      </c>
    </row>
    <row r="7" spans="1:16" ht="15">
      <c r="A7" s="7" t="s">
        <v>518</v>
      </c>
      <c r="D7" s="13">
        <v>46573</v>
      </c>
      <c r="H7" s="13">
        <v>43863</v>
      </c>
      <c r="L7" s="13">
        <v>4441</v>
      </c>
      <c r="P7" s="13">
        <v>544</v>
      </c>
    </row>
  </sheetData>
  <sheetProtection selectLockedCells="1" selectUnlockedCells="1"/>
  <mergeCells count="8">
    <mergeCell ref="C2:D2"/>
    <mergeCell ref="G2:H2"/>
    <mergeCell ref="K2:L2"/>
    <mergeCell ref="O2:P2"/>
    <mergeCell ref="C3:D3"/>
    <mergeCell ref="G3:H3"/>
    <mergeCell ref="K3:L3"/>
    <mergeCell ref="O3:P3"/>
  </mergeCells>
  <printOptions/>
  <pageMargins left="0.7000000000000001" right="0.7000000000000001" top="0.75" bottom="0.75" header="0.5118110236220472" footer="0.5118110236220472"/>
  <pageSetup horizontalDpi="300" verticalDpi="300" orientation="portrait" paperSize="9"/>
</worksheet>
</file>

<file path=xl/worksheets/sheet61.xml><?xml version="1.0" encoding="utf-8"?>
<worksheet xmlns="http://schemas.openxmlformats.org/spreadsheetml/2006/main" xmlns:r="http://schemas.openxmlformats.org/officeDocument/2006/relationships">
  <dimension ref="A2:P7"/>
  <sheetViews>
    <sheetView workbookViewId="0" topLeftCell="A1">
      <selection activeCell="A1" sqref="A1"/>
    </sheetView>
  </sheetViews>
  <sheetFormatPr defaultColWidth="9.14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14" t="s">
        <v>70</v>
      </c>
      <c r="D2" s="14"/>
      <c r="G2" s="14" t="s">
        <v>514</v>
      </c>
      <c r="H2" s="14"/>
      <c r="K2" s="14" t="s">
        <v>515</v>
      </c>
      <c r="L2" s="14"/>
      <c r="O2" s="14" t="s">
        <v>516</v>
      </c>
      <c r="P2" s="14"/>
    </row>
    <row r="3" spans="3:16" ht="15">
      <c r="C3" s="14" t="s">
        <v>219</v>
      </c>
      <c r="D3" s="14"/>
      <c r="G3" s="14" t="s">
        <v>219</v>
      </c>
      <c r="H3" s="14"/>
      <c r="K3" s="14" t="s">
        <v>219</v>
      </c>
      <c r="L3" s="14"/>
      <c r="O3" s="14" t="s">
        <v>219</v>
      </c>
      <c r="P3" s="14"/>
    </row>
    <row r="4" spans="1:16" ht="15">
      <c r="A4" t="s">
        <v>74</v>
      </c>
      <c r="D4" s="13">
        <v>7867</v>
      </c>
      <c r="H4" s="13">
        <v>7867</v>
      </c>
      <c r="L4" t="s">
        <v>57</v>
      </c>
      <c r="P4" t="s">
        <v>57</v>
      </c>
    </row>
    <row r="5" spans="1:16" ht="15">
      <c r="A5" t="s">
        <v>489</v>
      </c>
      <c r="D5" s="13">
        <v>3749</v>
      </c>
      <c r="H5" s="13">
        <v>186</v>
      </c>
      <c r="L5" s="13">
        <v>4134</v>
      </c>
      <c r="P5" t="s">
        <v>57</v>
      </c>
    </row>
    <row r="6" spans="1:16" ht="15">
      <c r="A6" t="s">
        <v>76</v>
      </c>
      <c r="D6" s="13">
        <v>3076</v>
      </c>
      <c r="H6" s="13">
        <v>503</v>
      </c>
      <c r="L6" s="13">
        <v>2000</v>
      </c>
      <c r="P6" s="13">
        <v>810</v>
      </c>
    </row>
    <row r="7" spans="1:16" ht="15">
      <c r="A7" s="7" t="s">
        <v>519</v>
      </c>
      <c r="D7" s="13">
        <v>14692</v>
      </c>
      <c r="H7" s="13">
        <v>8556</v>
      </c>
      <c r="L7" s="13">
        <v>6134</v>
      </c>
      <c r="P7" s="13">
        <v>810</v>
      </c>
    </row>
  </sheetData>
  <sheetProtection selectLockedCells="1" selectUnlockedCells="1"/>
  <mergeCells count="8">
    <mergeCell ref="C2:D2"/>
    <mergeCell ref="G2:H2"/>
    <mergeCell ref="K2:L2"/>
    <mergeCell ref="O2:P2"/>
    <mergeCell ref="C3:D3"/>
    <mergeCell ref="G3:H3"/>
    <mergeCell ref="K3:L3"/>
    <mergeCell ref="O3:P3"/>
  </mergeCells>
  <printOptions/>
  <pageMargins left="0.7000000000000001" right="0.7000000000000001" top="0.75" bottom="0.75" header="0.5118110236220472" footer="0.5118110236220472"/>
  <pageSetup horizontalDpi="300" verticalDpi="300" orientation="portrait" paperSize="9"/>
</worksheet>
</file>

<file path=xl/worksheets/sheet62.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9.14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14" t="s">
        <v>139</v>
      </c>
      <c r="D2" s="14"/>
      <c r="G2" s="14" t="s">
        <v>138</v>
      </c>
      <c r="H2" s="14"/>
    </row>
    <row r="3" spans="3:8" ht="15">
      <c r="C3" s="14" t="s">
        <v>219</v>
      </c>
      <c r="D3" s="14"/>
      <c r="G3" s="14" t="s">
        <v>219</v>
      </c>
      <c r="H3" s="14"/>
    </row>
    <row r="4" ht="15">
      <c r="A4" t="s">
        <v>520</v>
      </c>
    </row>
    <row r="5" spans="1:8" ht="15">
      <c r="A5" t="s">
        <v>521</v>
      </c>
      <c r="D5" s="13">
        <v>16465</v>
      </c>
      <c r="H5" s="13">
        <v>26877</v>
      </c>
    </row>
    <row r="6" ht="15">
      <c r="A6" t="s">
        <v>522</v>
      </c>
    </row>
    <row r="7" spans="1:8" ht="15">
      <c r="A7" t="s">
        <v>521</v>
      </c>
      <c r="D7" s="13">
        <v>28448</v>
      </c>
      <c r="H7" t="s">
        <v>57</v>
      </c>
    </row>
    <row r="8" ht="15">
      <c r="A8" t="s">
        <v>490</v>
      </c>
    </row>
    <row r="9" spans="1:8" ht="15">
      <c r="A9" t="s">
        <v>523</v>
      </c>
      <c r="D9" t="s">
        <v>57</v>
      </c>
      <c r="H9" s="13">
        <v>916</v>
      </c>
    </row>
    <row r="10" spans="1:8" ht="15">
      <c r="A10" t="s">
        <v>521</v>
      </c>
      <c r="D10" s="13">
        <v>549</v>
      </c>
      <c r="H10" s="13">
        <v>127</v>
      </c>
    </row>
    <row r="11" spans="1:8" ht="15">
      <c r="A11" t="s">
        <v>524</v>
      </c>
      <c r="D11" s="13">
        <v>128</v>
      </c>
      <c r="H11" s="13">
        <v>12</v>
      </c>
    </row>
    <row r="12" spans="1:8" ht="15">
      <c r="A12" t="s">
        <v>525</v>
      </c>
      <c r="D12" s="13">
        <v>267</v>
      </c>
      <c r="H12" s="13">
        <v>2</v>
      </c>
    </row>
    <row r="13" spans="1:8" ht="15">
      <c r="A13" t="s">
        <v>526</v>
      </c>
      <c r="D13" s="13">
        <v>15</v>
      </c>
      <c r="H13" t="s">
        <v>57</v>
      </c>
    </row>
    <row r="14" spans="1:8" ht="15">
      <c r="A14" t="s">
        <v>527</v>
      </c>
      <c r="D14" t="s">
        <v>57</v>
      </c>
      <c r="H14" t="s">
        <v>57</v>
      </c>
    </row>
    <row r="15" spans="4:8" ht="15">
      <c r="D15" s="13">
        <v>45872</v>
      </c>
      <c r="H15" s="13">
        <v>27934</v>
      </c>
    </row>
  </sheetData>
  <sheetProtection selectLockedCells="1" selectUnlockedCells="1"/>
  <mergeCells count="4">
    <mergeCell ref="C2:D2"/>
    <mergeCell ref="G2:H2"/>
    <mergeCell ref="C3:D3"/>
    <mergeCell ref="G3:H3"/>
  </mergeCells>
  <printOptions/>
  <pageMargins left="0.7000000000000001" right="0.7000000000000001" top="0.75" bottom="0.75" header="0.5118110236220472" footer="0.5118110236220472"/>
  <pageSetup horizontalDpi="300" verticalDpi="300" orientation="portrait" paperSize="9"/>
</worksheet>
</file>

<file path=xl/worksheets/sheet63.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9.14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8" ht="15">
      <c r="A2" t="s">
        <v>528</v>
      </c>
      <c r="C2" s="14" t="s">
        <v>139</v>
      </c>
      <c r="D2" s="14"/>
      <c r="G2" s="14" t="s">
        <v>138</v>
      </c>
      <c r="H2" s="14"/>
    </row>
    <row r="3" spans="3:8" ht="15">
      <c r="C3" s="14" t="s">
        <v>219</v>
      </c>
      <c r="D3" s="14"/>
      <c r="G3" s="14" t="s">
        <v>219</v>
      </c>
      <c r="H3" s="14"/>
    </row>
    <row r="4" spans="1:8" ht="15">
      <c r="A4" t="s">
        <v>521</v>
      </c>
      <c r="D4" s="13">
        <v>1139</v>
      </c>
      <c r="H4" s="12">
        <v>-2432</v>
      </c>
    </row>
    <row r="5" spans="1:8" ht="15">
      <c r="A5" t="s">
        <v>523</v>
      </c>
      <c r="D5" t="s">
        <v>57</v>
      </c>
      <c r="H5" s="13">
        <v>83</v>
      </c>
    </row>
    <row r="6" spans="1:8" ht="15">
      <c r="A6" t="s">
        <v>524</v>
      </c>
      <c r="D6" s="13">
        <v>12</v>
      </c>
      <c r="H6" s="13">
        <v>1</v>
      </c>
    </row>
    <row r="7" spans="1:8" ht="15">
      <c r="A7" t="s">
        <v>525</v>
      </c>
      <c r="D7" s="13">
        <v>24</v>
      </c>
      <c r="H7" t="s">
        <v>57</v>
      </c>
    </row>
    <row r="8" spans="1:8" ht="15">
      <c r="A8" t="s">
        <v>526</v>
      </c>
      <c r="D8" s="13">
        <v>1</v>
      </c>
      <c r="H8" t="s">
        <v>57</v>
      </c>
    </row>
    <row r="9" spans="1:8" ht="15">
      <c r="A9" t="s">
        <v>527</v>
      </c>
      <c r="D9" s="13">
        <v>0</v>
      </c>
      <c r="H9" t="s">
        <v>57</v>
      </c>
    </row>
    <row r="10" spans="4:8" ht="15">
      <c r="D10" s="13">
        <v>1176</v>
      </c>
      <c r="H10" s="12">
        <v>-2348</v>
      </c>
    </row>
  </sheetData>
  <sheetProtection selectLockedCells="1" selectUnlockedCells="1"/>
  <mergeCells count="4">
    <mergeCell ref="C2:D2"/>
    <mergeCell ref="G2:H2"/>
    <mergeCell ref="C3:D3"/>
    <mergeCell ref="G3:H3"/>
  </mergeCells>
  <printOptions/>
  <pageMargins left="0.7000000000000001" right="0.7000000000000001" top="0.75" bottom="0.75" header="0.5118110236220472" footer="0.5118110236220472"/>
  <pageSetup horizontalDpi="300" verticalDpi="300" orientation="portrait" paperSize="9"/>
</worksheet>
</file>

<file path=xl/worksheets/sheet64.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9.14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8" ht="15">
      <c r="A2" t="s">
        <v>529</v>
      </c>
      <c r="C2" s="14" t="s">
        <v>139</v>
      </c>
      <c r="D2" s="14"/>
      <c r="G2" s="14" t="s">
        <v>138</v>
      </c>
      <c r="H2" s="14"/>
    </row>
    <row r="3" spans="3:8" ht="15">
      <c r="C3" s="14" t="s">
        <v>219</v>
      </c>
      <c r="D3" s="14"/>
      <c r="G3" s="14" t="s">
        <v>219</v>
      </c>
      <c r="H3" s="14"/>
    </row>
    <row r="4" spans="1:8" ht="15">
      <c r="A4" t="s">
        <v>521</v>
      </c>
      <c r="D4" s="12">
        <v>-1392</v>
      </c>
      <c r="H4" s="13">
        <v>2972</v>
      </c>
    </row>
    <row r="5" spans="1:8" ht="15">
      <c r="A5" t="s">
        <v>523</v>
      </c>
      <c r="D5" t="s">
        <v>57</v>
      </c>
      <c r="H5" s="12">
        <v>-102</v>
      </c>
    </row>
    <row r="6" spans="1:8" ht="15">
      <c r="A6" t="s">
        <v>524</v>
      </c>
      <c r="D6" s="12">
        <v>-14</v>
      </c>
      <c r="H6" s="12">
        <v>-1</v>
      </c>
    </row>
    <row r="7" spans="1:8" ht="15">
      <c r="A7" t="s">
        <v>525</v>
      </c>
      <c r="D7" s="12">
        <v>-30</v>
      </c>
      <c r="H7" t="s">
        <v>57</v>
      </c>
    </row>
    <row r="8" spans="1:8" ht="15">
      <c r="A8" t="s">
        <v>526</v>
      </c>
      <c r="D8" s="12">
        <v>-2</v>
      </c>
      <c r="H8" t="s">
        <v>57</v>
      </c>
    </row>
    <row r="9" spans="1:8" ht="15">
      <c r="A9" t="s">
        <v>527</v>
      </c>
      <c r="D9" s="12">
        <v>0</v>
      </c>
      <c r="H9" t="s">
        <v>57</v>
      </c>
    </row>
    <row r="10" spans="4:8" ht="15">
      <c r="D10" s="12">
        <v>-1438</v>
      </c>
      <c r="H10" s="13">
        <v>2869</v>
      </c>
    </row>
  </sheetData>
  <sheetProtection selectLockedCells="1" selectUnlockedCells="1"/>
  <mergeCells count="4">
    <mergeCell ref="C2:D2"/>
    <mergeCell ref="G2:H2"/>
    <mergeCell ref="C3:D3"/>
    <mergeCell ref="G3:H3"/>
  </mergeCells>
  <printOptions/>
  <pageMargins left="0.7000000000000001" right="0.7000000000000001" top="0.75" bottom="0.75" header="0.5118110236220472" footer="0.5118110236220472"/>
  <pageSetup horizontalDpi="300" verticalDpi="300" orientation="portrait" paperSize="9"/>
</worksheet>
</file>

<file path=xl/worksheets/sheet65.xml><?xml version="1.0" encoding="utf-8"?>
<worksheet xmlns="http://schemas.openxmlformats.org/spreadsheetml/2006/main" xmlns:r="http://schemas.openxmlformats.org/officeDocument/2006/relationships">
  <dimension ref="A2:P30"/>
  <sheetViews>
    <sheetView workbookViewId="0" topLeftCell="A1">
      <selection activeCell="A1" sqref="A1"/>
    </sheetView>
  </sheetViews>
  <sheetFormatPr defaultColWidth="9.140625" defaultRowHeight="15"/>
  <cols>
    <col min="1" max="1" width="48.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14" t="s">
        <v>139</v>
      </c>
      <c r="D2" s="14"/>
      <c r="E2" s="14"/>
      <c r="F2" s="14"/>
      <c r="G2" s="14"/>
      <c r="H2" s="14"/>
      <c r="I2" s="14"/>
      <c r="J2" s="14"/>
      <c r="K2" s="14"/>
      <c r="L2" s="14"/>
      <c r="M2" s="14"/>
      <c r="N2" s="14"/>
      <c r="O2" s="14"/>
      <c r="P2" s="14"/>
    </row>
    <row r="3" spans="1:16" ht="39.75" customHeight="1">
      <c r="A3" t="s">
        <v>219</v>
      </c>
      <c r="C3" s="14" t="s">
        <v>530</v>
      </c>
      <c r="D3" s="14"/>
      <c r="G3" s="17" t="s">
        <v>531</v>
      </c>
      <c r="H3" s="17"/>
      <c r="K3" s="14" t="s">
        <v>532</v>
      </c>
      <c r="L3" s="14"/>
      <c r="O3" s="17" t="s">
        <v>533</v>
      </c>
      <c r="P3" s="17"/>
    </row>
    <row r="4" ht="15">
      <c r="A4" t="s">
        <v>534</v>
      </c>
    </row>
    <row r="5" ht="15">
      <c r="A5" t="s">
        <v>237</v>
      </c>
    </row>
    <row r="6" spans="1:16" ht="15">
      <c r="A6" t="s">
        <v>535</v>
      </c>
      <c r="D6" s="13">
        <v>156</v>
      </c>
      <c r="G6" s="14" t="s">
        <v>536</v>
      </c>
      <c r="H6" s="14"/>
      <c r="L6" s="13">
        <v>131</v>
      </c>
      <c r="P6" s="13">
        <v>2</v>
      </c>
    </row>
    <row r="7" spans="1:16" ht="15">
      <c r="A7" t="s">
        <v>537</v>
      </c>
      <c r="D7" s="13">
        <v>2</v>
      </c>
      <c r="G7" s="14" t="s">
        <v>536</v>
      </c>
      <c r="H7" s="14"/>
      <c r="L7" t="s">
        <v>538</v>
      </c>
      <c r="P7" t="s">
        <v>539</v>
      </c>
    </row>
    <row r="8" ht="15">
      <c r="A8" t="s">
        <v>540</v>
      </c>
    </row>
    <row r="9" ht="15">
      <c r="A9" t="s">
        <v>237</v>
      </c>
    </row>
    <row r="10" spans="1:16" ht="15">
      <c r="A10" t="s">
        <v>541</v>
      </c>
      <c r="D10" s="13">
        <v>395</v>
      </c>
      <c r="G10" s="14" t="s">
        <v>536</v>
      </c>
      <c r="H10" s="14"/>
      <c r="L10" t="s">
        <v>538</v>
      </c>
      <c r="P10" t="s">
        <v>539</v>
      </c>
    </row>
    <row r="11" spans="1:16" ht="15">
      <c r="A11" t="s">
        <v>454</v>
      </c>
      <c r="D11" s="13">
        <v>162</v>
      </c>
      <c r="G11" s="14" t="s">
        <v>536</v>
      </c>
      <c r="H11" s="14"/>
      <c r="L11" t="s">
        <v>538</v>
      </c>
      <c r="P11" t="s">
        <v>539</v>
      </c>
    </row>
    <row r="12" spans="1:16" ht="15">
      <c r="A12" t="s">
        <v>542</v>
      </c>
      <c r="D12" s="13">
        <v>463</v>
      </c>
      <c r="G12" s="14" t="s">
        <v>536</v>
      </c>
      <c r="H12" s="14"/>
      <c r="L12" t="s">
        <v>538</v>
      </c>
      <c r="P12" t="s">
        <v>539</v>
      </c>
    </row>
    <row r="13" spans="1:16" ht="15">
      <c r="A13" t="s">
        <v>456</v>
      </c>
      <c r="D13" s="13">
        <v>24</v>
      </c>
      <c r="G13" s="14" t="s">
        <v>536</v>
      </c>
      <c r="H13" s="14"/>
      <c r="L13" t="s">
        <v>538</v>
      </c>
      <c r="P13" t="s">
        <v>539</v>
      </c>
    </row>
    <row r="14" spans="1:16" ht="15">
      <c r="A14" t="s">
        <v>543</v>
      </c>
      <c r="D14" t="s">
        <v>57</v>
      </c>
      <c r="G14" s="14" t="s">
        <v>536</v>
      </c>
      <c r="H14" s="14"/>
      <c r="L14" t="s">
        <v>538</v>
      </c>
      <c r="P14" t="s">
        <v>539</v>
      </c>
    </row>
    <row r="15" spans="1:16" ht="15">
      <c r="A15" t="s">
        <v>136</v>
      </c>
      <c r="D15" s="13">
        <v>90</v>
      </c>
      <c r="G15" s="14" t="s">
        <v>536</v>
      </c>
      <c r="H15" s="14"/>
      <c r="L15" t="s">
        <v>538</v>
      </c>
      <c r="P15" t="s">
        <v>539</v>
      </c>
    </row>
    <row r="16" spans="1:16" ht="15">
      <c r="A16" t="s">
        <v>241</v>
      </c>
      <c r="D16" s="13">
        <v>30357</v>
      </c>
      <c r="G16" s="14" t="s">
        <v>536</v>
      </c>
      <c r="H16" s="14"/>
      <c r="L16" t="s">
        <v>538</v>
      </c>
      <c r="P16" t="s">
        <v>539</v>
      </c>
    </row>
    <row r="17" ht="15">
      <c r="A17" t="s">
        <v>544</v>
      </c>
    </row>
    <row r="18" ht="15">
      <c r="A18" t="s">
        <v>250</v>
      </c>
    </row>
    <row r="19" spans="1:16" ht="15">
      <c r="A19" t="s">
        <v>489</v>
      </c>
      <c r="D19" s="13">
        <v>2459</v>
      </c>
      <c r="G19" s="14" t="s">
        <v>545</v>
      </c>
      <c r="H19" s="14"/>
      <c r="L19" s="13">
        <v>2265</v>
      </c>
      <c r="P19" s="13">
        <v>3</v>
      </c>
    </row>
    <row r="20" spans="1:16" ht="15">
      <c r="A20" t="s">
        <v>76</v>
      </c>
      <c r="D20" s="13">
        <v>2190</v>
      </c>
      <c r="H20" t="s">
        <v>57</v>
      </c>
      <c r="L20" t="s">
        <v>57</v>
      </c>
      <c r="P20" t="s">
        <v>57</v>
      </c>
    </row>
    <row r="21" ht="15">
      <c r="A21" t="s">
        <v>394</v>
      </c>
    </row>
    <row r="22" ht="15">
      <c r="A22" t="s">
        <v>250</v>
      </c>
    </row>
    <row r="23" spans="1:16" ht="15">
      <c r="A23" t="s">
        <v>489</v>
      </c>
      <c r="D23" s="13">
        <v>1334</v>
      </c>
      <c r="G23" s="14" t="s">
        <v>545</v>
      </c>
      <c r="H23" s="14"/>
      <c r="L23" t="s">
        <v>538</v>
      </c>
      <c r="P23" t="s">
        <v>539</v>
      </c>
    </row>
    <row r="24" spans="1:16" ht="15">
      <c r="A24" t="s">
        <v>546</v>
      </c>
      <c r="D24" s="13">
        <v>26146</v>
      </c>
      <c r="G24" s="14" t="s">
        <v>545</v>
      </c>
      <c r="H24" s="14"/>
      <c r="L24" s="13">
        <v>26735</v>
      </c>
      <c r="P24" s="13">
        <v>3</v>
      </c>
    </row>
    <row r="25" spans="1:16" ht="15">
      <c r="A25" t="s">
        <v>547</v>
      </c>
      <c r="D25" s="13">
        <v>5575</v>
      </c>
      <c r="G25" s="14" t="s">
        <v>548</v>
      </c>
      <c r="H25" s="14"/>
      <c r="L25" s="13">
        <v>5575</v>
      </c>
      <c r="P25" s="13">
        <v>3</v>
      </c>
    </row>
    <row r="26" spans="1:12" ht="15">
      <c r="A26" t="s">
        <v>549</v>
      </c>
      <c r="D26" s="12">
        <v>-3273</v>
      </c>
      <c r="H26" t="s">
        <v>57</v>
      </c>
      <c r="L26" t="s">
        <v>57</v>
      </c>
    </row>
    <row r="27" spans="1:16" ht="15">
      <c r="A27" t="s">
        <v>76</v>
      </c>
      <c r="D27" s="13">
        <v>443</v>
      </c>
      <c r="H27" t="s">
        <v>57</v>
      </c>
      <c r="L27" t="s">
        <v>57</v>
      </c>
      <c r="P27" t="s">
        <v>57</v>
      </c>
    </row>
    <row r="28" spans="1:16" ht="15">
      <c r="A28" t="s">
        <v>550</v>
      </c>
      <c r="D28" s="13">
        <v>5842</v>
      </c>
      <c r="G28" s="14" t="s">
        <v>545</v>
      </c>
      <c r="H28" s="14"/>
      <c r="L28" t="s">
        <v>538</v>
      </c>
      <c r="P28" t="s">
        <v>539</v>
      </c>
    </row>
    <row r="29" spans="1:16" ht="15">
      <c r="A29" t="s">
        <v>491</v>
      </c>
      <c r="D29" s="13">
        <v>5815</v>
      </c>
      <c r="G29" s="14" t="s">
        <v>545</v>
      </c>
      <c r="H29" s="14"/>
      <c r="L29" t="s">
        <v>538</v>
      </c>
      <c r="P29" t="s">
        <v>539</v>
      </c>
    </row>
    <row r="30" spans="1:16" ht="15">
      <c r="A30" t="s">
        <v>492</v>
      </c>
      <c r="D30" s="13">
        <v>42</v>
      </c>
      <c r="H30" t="s">
        <v>57</v>
      </c>
      <c r="L30" t="s">
        <v>57</v>
      </c>
      <c r="P30" t="s">
        <v>57</v>
      </c>
    </row>
  </sheetData>
  <sheetProtection selectLockedCells="1" selectUnlockedCells="1"/>
  <mergeCells count="20">
    <mergeCell ref="C2:P2"/>
    <mergeCell ref="C3:D3"/>
    <mergeCell ref="G3:H3"/>
    <mergeCell ref="K3:L3"/>
    <mergeCell ref="O3:P3"/>
    <mergeCell ref="G6:H6"/>
    <mergeCell ref="G7:H7"/>
    <mergeCell ref="G10:H10"/>
    <mergeCell ref="G11:H11"/>
    <mergeCell ref="G12:H12"/>
    <mergeCell ref="G13:H13"/>
    <mergeCell ref="G14:H14"/>
    <mergeCell ref="G15:H15"/>
    <mergeCell ref="G16:H16"/>
    <mergeCell ref="G19:H19"/>
    <mergeCell ref="G23:H23"/>
    <mergeCell ref="G24:H24"/>
    <mergeCell ref="G25:H25"/>
    <mergeCell ref="G28:H28"/>
    <mergeCell ref="G29:H29"/>
  </mergeCells>
  <printOptions/>
  <pageMargins left="0.7000000000000001" right="0.7000000000000001" top="0.75" bottom="0.75" header="0.5118110236220472" footer="0.5118110236220472"/>
  <pageSetup horizontalDpi="300" verticalDpi="300" orientation="portrait" paperSize="9"/>
</worksheet>
</file>

<file path=xl/worksheets/sheet66.xml><?xml version="1.0" encoding="utf-8"?>
<worksheet xmlns="http://schemas.openxmlformats.org/spreadsheetml/2006/main" xmlns:r="http://schemas.openxmlformats.org/officeDocument/2006/relationships">
  <dimension ref="A2:H6"/>
  <sheetViews>
    <sheetView workbookViewId="0" topLeftCell="A1">
      <selection activeCell="A1" sqref="A1"/>
    </sheetView>
  </sheetViews>
  <sheetFormatPr defaultColWidth="9.140625" defaultRowHeight="15"/>
  <cols>
    <col min="1" max="1" width="75.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14" t="s">
        <v>230</v>
      </c>
      <c r="D2" s="14"/>
      <c r="G2" s="14" t="s">
        <v>368</v>
      </c>
      <c r="H2" s="14"/>
    </row>
    <row r="3" spans="3:8" ht="15">
      <c r="C3" s="14" t="s">
        <v>219</v>
      </c>
      <c r="D3" s="14"/>
      <c r="G3" s="14" t="s">
        <v>219</v>
      </c>
      <c r="H3" s="14"/>
    </row>
    <row r="4" spans="1:8" ht="15">
      <c r="A4" t="s">
        <v>551</v>
      </c>
      <c r="D4" s="13">
        <v>31649</v>
      </c>
      <c r="H4" s="13">
        <v>139263</v>
      </c>
    </row>
    <row r="5" spans="1:8" ht="15">
      <c r="A5" t="s">
        <v>552</v>
      </c>
      <c r="D5" s="13">
        <v>41596</v>
      </c>
      <c r="H5" s="13">
        <v>11616</v>
      </c>
    </row>
    <row r="6" spans="1:8" ht="15">
      <c r="A6" t="s">
        <v>553</v>
      </c>
      <c r="D6" s="13">
        <v>5575</v>
      </c>
      <c r="H6" t="s">
        <v>57</v>
      </c>
    </row>
  </sheetData>
  <sheetProtection selectLockedCells="1" selectUnlockedCells="1"/>
  <mergeCells count="4">
    <mergeCell ref="C2:D2"/>
    <mergeCell ref="G2:H2"/>
    <mergeCell ref="C3:D3"/>
    <mergeCell ref="G3:H3"/>
  </mergeCells>
  <printOptions/>
  <pageMargins left="0.7000000000000001" right="0.7000000000000001" top="0.75" bottom="0.75" header="0.5118110236220472" footer="0.5118110236220472"/>
  <pageSetup horizontalDpi="300" verticalDpi="300" orientation="portrait" paperSize="9"/>
</worksheet>
</file>

<file path=xl/worksheets/sheet67.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9.140625" defaultRowHeight="15"/>
  <cols>
    <col min="1" max="1" width="46.7109375" style="0" customWidth="1"/>
    <col min="2" max="2" width="43.7109375" style="0" customWidth="1"/>
    <col min="3" max="3" width="41.7109375" style="0" customWidth="1"/>
    <col min="4" max="4" width="43.7109375" style="0" customWidth="1"/>
    <col min="5" max="5" width="8.7109375" style="0" customWidth="1"/>
    <col min="6" max="7" width="47.7109375" style="0" customWidth="1"/>
    <col min="8" max="16384" width="8.7109375" style="0" customWidth="1"/>
  </cols>
  <sheetData>
    <row r="2" spans="1:7" ht="39.75" customHeight="1">
      <c r="A2" t="s">
        <v>164</v>
      </c>
      <c r="B2" s="22" t="s">
        <v>554</v>
      </c>
      <c r="C2" s="19" t="s">
        <v>555</v>
      </c>
      <c r="D2" s="19" t="s">
        <v>556</v>
      </c>
      <c r="E2" s="14" t="s">
        <v>557</v>
      </c>
      <c r="F2" s="14"/>
      <c r="G2" s="14"/>
    </row>
    <row r="3" spans="6:7" ht="15">
      <c r="F3" s="19" t="s">
        <v>558</v>
      </c>
      <c r="G3" s="19" t="s">
        <v>559</v>
      </c>
    </row>
    <row r="4" spans="1:7" ht="15">
      <c r="A4" t="s">
        <v>560</v>
      </c>
      <c r="B4" s="23">
        <v>5575</v>
      </c>
      <c r="C4" t="s">
        <v>561</v>
      </c>
      <c r="D4" t="s">
        <v>562</v>
      </c>
      <c r="F4" s="23">
        <v>289</v>
      </c>
      <c r="G4" s="23">
        <v>-199</v>
      </c>
    </row>
    <row r="5" spans="3:7" ht="15">
      <c r="C5" t="s">
        <v>563</v>
      </c>
      <c r="D5" t="s">
        <v>562</v>
      </c>
      <c r="F5" s="23">
        <v>-507</v>
      </c>
      <c r="G5" s="23">
        <v>619</v>
      </c>
    </row>
    <row r="6" spans="3:7" ht="15">
      <c r="C6" t="s">
        <v>564</v>
      </c>
      <c r="D6" t="s">
        <v>565</v>
      </c>
      <c r="F6" s="23">
        <v>157</v>
      </c>
      <c r="G6" s="23">
        <v>-161</v>
      </c>
    </row>
    <row r="7" spans="3:7" ht="15">
      <c r="C7" t="s">
        <v>566</v>
      </c>
      <c r="D7" t="s">
        <v>567</v>
      </c>
      <c r="F7" s="23">
        <v>410</v>
      </c>
      <c r="G7" s="23">
        <v>-392</v>
      </c>
    </row>
    <row r="8" spans="3:7" ht="15">
      <c r="C8" t="s">
        <v>568</v>
      </c>
      <c r="D8" t="s">
        <v>565</v>
      </c>
      <c r="F8" s="23">
        <v>218</v>
      </c>
      <c r="G8" s="23">
        <v>-222</v>
      </c>
    </row>
    <row r="9" spans="3:7" ht="15">
      <c r="C9" t="s">
        <v>569</v>
      </c>
      <c r="D9" t="s">
        <v>570</v>
      </c>
      <c r="F9" s="23">
        <v>-606</v>
      </c>
      <c r="G9" s="23">
        <v>556</v>
      </c>
    </row>
    <row r="10" spans="3:7" ht="15">
      <c r="C10" t="s">
        <v>571</v>
      </c>
      <c r="D10" t="s">
        <v>572</v>
      </c>
      <c r="F10" s="23">
        <v>94</v>
      </c>
      <c r="G10" s="19" t="s">
        <v>57</v>
      </c>
    </row>
    <row r="11" spans="3:7" ht="15">
      <c r="C11" t="s">
        <v>573</v>
      </c>
      <c r="D11" t="s">
        <v>574</v>
      </c>
      <c r="F11" s="23">
        <v>165</v>
      </c>
      <c r="G11" s="23">
        <v>-237</v>
      </c>
    </row>
  </sheetData>
  <sheetProtection selectLockedCells="1" selectUnlockedCells="1"/>
  <mergeCells count="1">
    <mergeCell ref="E2:G2"/>
  </mergeCells>
  <printOptions/>
  <pageMargins left="0.7000000000000001" right="0.7000000000000001" top="0.75" bottom="0.75" header="0.5118110236220472" footer="0.5118110236220472"/>
  <pageSetup horizontalDpi="300" verticalDpi="300" orientation="portrait" paperSize="9"/>
</worksheet>
</file>

<file path=xl/worksheets/sheet68.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9.140625" defaultRowHeight="15"/>
  <cols>
    <col min="1" max="1" width="59.7109375" style="0" customWidth="1"/>
    <col min="2" max="3" width="8.7109375" style="0" customWidth="1"/>
    <col min="4" max="4" width="10.7109375" style="0" customWidth="1"/>
    <col min="5" max="7" width="8.7109375" style="0" customWidth="1"/>
    <col min="8" max="8" width="1.7109375" style="0" customWidth="1"/>
    <col min="9" max="16384" width="8.7109375" style="0" customWidth="1"/>
  </cols>
  <sheetData>
    <row r="2" spans="3:8" ht="15">
      <c r="C2" s="14" t="s">
        <v>40</v>
      </c>
      <c r="D2" s="14"/>
      <c r="G2" s="14" t="s">
        <v>41</v>
      </c>
      <c r="H2" s="14"/>
    </row>
    <row r="3" spans="3:8" ht="15">
      <c r="C3" s="14" t="s">
        <v>219</v>
      </c>
      <c r="D3" s="14"/>
      <c r="G3" s="14" t="s">
        <v>219</v>
      </c>
      <c r="H3" s="14"/>
    </row>
    <row r="4" spans="1:8" ht="15">
      <c r="A4" t="s">
        <v>575</v>
      </c>
      <c r="D4" t="s">
        <v>57</v>
      </c>
      <c r="H4" t="s">
        <v>57</v>
      </c>
    </row>
    <row r="5" spans="1:8" ht="15">
      <c r="A5" t="s">
        <v>418</v>
      </c>
      <c r="D5" s="13">
        <v>3766</v>
      </c>
      <c r="H5" t="s">
        <v>57</v>
      </c>
    </row>
    <row r="6" spans="1:8" ht="15">
      <c r="A6" t="s">
        <v>576</v>
      </c>
      <c r="D6" s="12">
        <v>-37</v>
      </c>
      <c r="H6" t="s">
        <v>57</v>
      </c>
    </row>
    <row r="7" spans="1:8" ht="15">
      <c r="A7" t="s">
        <v>577</v>
      </c>
      <c r="D7" s="12">
        <v>-456</v>
      </c>
      <c r="H7" t="s">
        <v>57</v>
      </c>
    </row>
    <row r="8" spans="1:8" ht="15">
      <c r="A8" t="s">
        <v>578</v>
      </c>
      <c r="D8" s="13">
        <v>3273</v>
      </c>
      <c r="H8" t="s">
        <v>57</v>
      </c>
    </row>
  </sheetData>
  <sheetProtection selectLockedCells="1" selectUnlockedCells="1"/>
  <mergeCells count="4">
    <mergeCell ref="C2:D2"/>
    <mergeCell ref="G2:H2"/>
    <mergeCell ref="C3:D3"/>
    <mergeCell ref="G3:H3"/>
  </mergeCells>
  <printOptions/>
  <pageMargins left="0.7000000000000001" right="0.7000000000000001" top="0.75" bottom="0.75" header="0.5118110236220472" footer="0.5118110236220472"/>
  <pageSetup horizontalDpi="300" verticalDpi="300" orientation="portrait" paperSize="9"/>
</worksheet>
</file>

<file path=xl/worksheets/sheet69.xml><?xml version="1.0" encoding="utf-8"?>
<worksheet xmlns="http://schemas.openxmlformats.org/spreadsheetml/2006/main" xmlns:r="http://schemas.openxmlformats.org/officeDocument/2006/relationships">
  <dimension ref="A2:L5"/>
  <sheetViews>
    <sheetView workbookViewId="0" topLeftCell="A1">
      <selection activeCell="A1" sqref="A1"/>
    </sheetView>
  </sheetViews>
  <sheetFormatPr defaultColWidth="9.140625" defaultRowHeight="15"/>
  <cols>
    <col min="1" max="1" width="6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14" t="s">
        <v>40</v>
      </c>
      <c r="D2" s="14"/>
      <c r="G2" s="14" t="s">
        <v>41</v>
      </c>
      <c r="H2" s="14"/>
      <c r="K2" s="14" t="s">
        <v>218</v>
      </c>
      <c r="L2" s="14"/>
    </row>
    <row r="3" spans="3:12" ht="15">
      <c r="C3" s="14" t="s">
        <v>219</v>
      </c>
      <c r="D3" s="14"/>
      <c r="G3" s="14" t="s">
        <v>219</v>
      </c>
      <c r="H3" s="14"/>
      <c r="K3" s="14" t="s">
        <v>219</v>
      </c>
      <c r="L3" s="14"/>
    </row>
    <row r="4" spans="1:12" ht="15">
      <c r="A4" s="7" t="s">
        <v>579</v>
      </c>
      <c r="D4" s="13">
        <v>287</v>
      </c>
      <c r="H4" s="13">
        <v>156</v>
      </c>
      <c r="L4" s="13">
        <v>43</v>
      </c>
    </row>
    <row r="5" spans="1:12" ht="15">
      <c r="A5" s="7" t="s">
        <v>580</v>
      </c>
      <c r="D5" s="13">
        <v>1096</v>
      </c>
      <c r="H5" s="13">
        <v>319</v>
      </c>
      <c r="L5" s="13">
        <v>560</v>
      </c>
    </row>
  </sheetData>
  <sheetProtection selectLockedCells="1" selectUnlockedCells="1"/>
  <mergeCells count="6">
    <mergeCell ref="C2:D2"/>
    <mergeCell ref="G2:H2"/>
    <mergeCell ref="K2:L2"/>
    <mergeCell ref="C3:D3"/>
    <mergeCell ref="G3:H3"/>
    <mergeCell ref="K3:L3"/>
  </mergeCells>
  <printOptions/>
  <pageMargins left="0.7000000000000001" right="0.7000000000000001" top="0.75" bottom="0.75" header="0.5118110236220472" footer="0.5118110236220472"/>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9.140625" defaultRowHeight="15"/>
  <cols>
    <col min="1" max="1" width="18.7109375" style="0" customWidth="1"/>
    <col min="2" max="3" width="8.7109375" style="0" customWidth="1"/>
    <col min="4" max="4" width="13.7109375" style="0" customWidth="1"/>
    <col min="5" max="7" width="8.7109375" style="0" customWidth="1"/>
    <col min="8" max="8" width="6.7109375" style="0" customWidth="1"/>
    <col min="9" max="11" width="8.7109375" style="0" customWidth="1"/>
    <col min="12" max="12" width="6.7109375" style="0" customWidth="1"/>
    <col min="13" max="16384" width="8.7109375" style="0" customWidth="1"/>
  </cols>
  <sheetData>
    <row r="2" spans="1:6" ht="15">
      <c r="A2" s="2" t="s">
        <v>100</v>
      </c>
      <c r="B2" s="2"/>
      <c r="C2" s="2"/>
      <c r="D2" s="2"/>
      <c r="E2" s="2"/>
      <c r="F2" s="2"/>
    </row>
    <row r="4" spans="1:12" ht="39.75" customHeight="1">
      <c r="A4" s="7" t="s">
        <v>94</v>
      </c>
      <c r="C4" s="2" t="s">
        <v>101</v>
      </c>
      <c r="D4" s="2"/>
      <c r="G4" s="3" t="s">
        <v>102</v>
      </c>
      <c r="H4" s="3"/>
      <c r="K4" s="4" t="s">
        <v>103</v>
      </c>
      <c r="L4" s="4"/>
    </row>
    <row r="5" spans="1:12" ht="15">
      <c r="A5" t="s">
        <v>104</v>
      </c>
      <c r="D5" t="s">
        <v>105</v>
      </c>
      <c r="H5" t="s">
        <v>106</v>
      </c>
      <c r="L5" t="s">
        <v>107</v>
      </c>
    </row>
    <row r="6" spans="1:12" ht="15">
      <c r="A6" t="s">
        <v>108</v>
      </c>
      <c r="D6" t="s">
        <v>109</v>
      </c>
      <c r="H6" t="s">
        <v>110</v>
      </c>
      <c r="L6" t="s">
        <v>111</v>
      </c>
    </row>
    <row r="7" spans="1:12" ht="15">
      <c r="A7" t="s">
        <v>88</v>
      </c>
      <c r="D7" t="s">
        <v>57</v>
      </c>
      <c r="H7" t="s">
        <v>112</v>
      </c>
      <c r="L7" t="s">
        <v>112</v>
      </c>
    </row>
    <row r="8" spans="1:12" ht="15">
      <c r="A8" t="s">
        <v>113</v>
      </c>
      <c r="D8" t="s">
        <v>57</v>
      </c>
      <c r="H8" t="s">
        <v>112</v>
      </c>
      <c r="L8" t="s">
        <v>112</v>
      </c>
    </row>
    <row r="9" spans="1:12" ht="15">
      <c r="A9" t="s">
        <v>91</v>
      </c>
      <c r="D9" t="s">
        <v>57</v>
      </c>
      <c r="H9" t="s">
        <v>112</v>
      </c>
      <c r="L9" t="s">
        <v>112</v>
      </c>
    </row>
  </sheetData>
  <sheetProtection selectLockedCells="1" selectUnlockedCells="1"/>
  <mergeCells count="4">
    <mergeCell ref="A2:F2"/>
    <mergeCell ref="C4:D4"/>
    <mergeCell ref="G4:H4"/>
    <mergeCell ref="K4:L4"/>
  </mergeCells>
  <printOptions/>
  <pageMargins left="0.7000000000000001" right="0.7000000000000001" top="0.75" bottom="0.75" header="0.5118110236220472" footer="0.5118110236220472"/>
  <pageSetup horizontalDpi="300" verticalDpi="300" orientation="portrait" paperSize="9"/>
</worksheet>
</file>

<file path=xl/worksheets/sheet70.xml><?xml version="1.0" encoding="utf-8"?>
<worksheet xmlns="http://schemas.openxmlformats.org/spreadsheetml/2006/main" xmlns:r="http://schemas.openxmlformats.org/officeDocument/2006/relationships">
  <dimension ref="A2:L6"/>
  <sheetViews>
    <sheetView workbookViewId="0" topLeftCell="A1">
      <selection activeCell="A1" sqref="A1"/>
    </sheetView>
  </sheetViews>
  <sheetFormatPr defaultColWidth="9.14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14" t="s">
        <v>40</v>
      </c>
      <c r="D2" s="14"/>
      <c r="G2" s="14" t="s">
        <v>41</v>
      </c>
      <c r="H2" s="14"/>
      <c r="K2" s="14" t="s">
        <v>218</v>
      </c>
      <c r="L2" s="14"/>
    </row>
    <row r="3" spans="3:12" ht="15">
      <c r="C3" s="14" t="s">
        <v>219</v>
      </c>
      <c r="D3" s="14"/>
      <c r="G3" s="14" t="s">
        <v>219</v>
      </c>
      <c r="H3" s="14"/>
      <c r="K3" s="14" t="s">
        <v>219</v>
      </c>
      <c r="L3" s="14"/>
    </row>
    <row r="4" spans="1:12" ht="15">
      <c r="A4" t="s">
        <v>581</v>
      </c>
      <c r="D4" s="12">
        <v>-282</v>
      </c>
      <c r="H4" s="12">
        <v>-162</v>
      </c>
      <c r="L4" s="12">
        <v>-49</v>
      </c>
    </row>
    <row r="5" spans="1:12" ht="15">
      <c r="A5" t="s">
        <v>582</v>
      </c>
      <c r="D5" s="12">
        <v>-808</v>
      </c>
      <c r="H5" s="12">
        <v>-319</v>
      </c>
      <c r="L5" s="12">
        <v>-560</v>
      </c>
    </row>
    <row r="6" spans="1:12" ht="15">
      <c r="A6" t="s">
        <v>583</v>
      </c>
      <c r="D6" s="13">
        <v>711</v>
      </c>
      <c r="H6" s="13">
        <v>2802</v>
      </c>
      <c r="L6" s="13">
        <v>59</v>
      </c>
    </row>
  </sheetData>
  <sheetProtection selectLockedCells="1" selectUnlockedCells="1"/>
  <mergeCells count="6">
    <mergeCell ref="C2:D2"/>
    <mergeCell ref="G2:H2"/>
    <mergeCell ref="K2:L2"/>
    <mergeCell ref="C3:D3"/>
    <mergeCell ref="G3:H3"/>
    <mergeCell ref="K3:L3"/>
  </mergeCells>
  <printOptions/>
  <pageMargins left="0.7000000000000001" right="0.7000000000000001" top="0.75" bottom="0.75" header="0.5118110236220472" footer="0.5118110236220472"/>
  <pageSetup horizontalDpi="300" verticalDpi="300" orientation="portrait" paperSize="9"/>
</worksheet>
</file>

<file path=xl/worksheets/sheet71.xml><?xml version="1.0" encoding="utf-8"?>
<worksheet xmlns="http://schemas.openxmlformats.org/spreadsheetml/2006/main" xmlns:r="http://schemas.openxmlformats.org/officeDocument/2006/relationships">
  <dimension ref="A2:D6"/>
  <sheetViews>
    <sheetView workbookViewId="0" topLeftCell="A1">
      <selection activeCell="A1" sqref="A1"/>
    </sheetView>
  </sheetViews>
  <sheetFormatPr defaultColWidth="9.140625" defaultRowHeight="15"/>
  <cols>
    <col min="1" max="1" width="47.7109375" style="0" customWidth="1"/>
    <col min="2" max="3" width="8.7109375" style="0" customWidth="1"/>
    <col min="4" max="4" width="10.7109375" style="0" customWidth="1"/>
    <col min="5" max="16384" width="8.7109375" style="0" customWidth="1"/>
  </cols>
  <sheetData>
    <row r="2" spans="1:4" ht="39.75" customHeight="1">
      <c r="A2" s="24" t="s">
        <v>584</v>
      </c>
      <c r="D2" s="13">
        <v>1805100</v>
      </c>
    </row>
    <row r="3" spans="1:4" ht="15">
      <c r="A3" t="s">
        <v>585</v>
      </c>
      <c r="D3" s="13">
        <v>242123</v>
      </c>
    </row>
    <row r="4" spans="1:4" ht="15">
      <c r="A4" t="s">
        <v>586</v>
      </c>
      <c r="D4" s="5">
        <v>19.26</v>
      </c>
    </row>
    <row r="5" spans="1:4" ht="15">
      <c r="A5" t="s">
        <v>587</v>
      </c>
      <c r="D5" s="13">
        <v>652</v>
      </c>
    </row>
    <row r="6" spans="1:4" ht="15">
      <c r="A6" t="s">
        <v>588</v>
      </c>
      <c r="D6" s="13">
        <v>652</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72.xml><?xml version="1.0" encoding="utf-8"?>
<worksheet xmlns="http://schemas.openxmlformats.org/spreadsheetml/2006/main" xmlns:r="http://schemas.openxmlformats.org/officeDocument/2006/relationships">
  <dimension ref="A2:D5"/>
  <sheetViews>
    <sheetView workbookViewId="0" topLeftCell="A1">
      <selection activeCell="A1" sqref="A1"/>
    </sheetView>
  </sheetViews>
  <sheetFormatPr defaultColWidth="9.140625" defaultRowHeight="15"/>
  <cols>
    <col min="1" max="1" width="47.7109375" style="0" customWidth="1"/>
    <col min="2" max="3" width="8.7109375" style="0" customWidth="1"/>
    <col min="4" max="4" width="10.7109375" style="0" customWidth="1"/>
    <col min="5" max="16384" width="8.7109375" style="0" customWidth="1"/>
  </cols>
  <sheetData>
    <row r="2" spans="1:4" ht="39.75" customHeight="1">
      <c r="A2" s="24" t="s">
        <v>589</v>
      </c>
      <c r="D2" s="13">
        <v>1805100</v>
      </c>
    </row>
    <row r="3" spans="1:4" ht="15">
      <c r="A3" t="s">
        <v>586</v>
      </c>
      <c r="D3" s="5">
        <v>19.26</v>
      </c>
    </row>
    <row r="4" spans="1:4" ht="15">
      <c r="A4" t="s">
        <v>587</v>
      </c>
      <c r="D4" s="13">
        <v>1898</v>
      </c>
    </row>
    <row r="5" spans="1:4" ht="15">
      <c r="A5" t="s">
        <v>588</v>
      </c>
      <c r="D5" s="13">
        <v>1898</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73.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9.14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16" t="s">
        <v>40</v>
      </c>
      <c r="D2" s="16"/>
      <c r="G2" s="16" t="s">
        <v>41</v>
      </c>
      <c r="H2" s="16"/>
    </row>
    <row r="3" spans="1:8" ht="15">
      <c r="A3" t="s">
        <v>590</v>
      </c>
      <c r="D3" s="13">
        <v>1805100</v>
      </c>
      <c r="H3" t="s">
        <v>57</v>
      </c>
    </row>
    <row r="4" spans="1:8" ht="15">
      <c r="A4" t="s">
        <v>591</v>
      </c>
      <c r="D4" t="s">
        <v>57</v>
      </c>
      <c r="H4" s="13">
        <v>1805100</v>
      </c>
    </row>
    <row r="5" spans="1:8" ht="15">
      <c r="A5" t="s">
        <v>592</v>
      </c>
      <c r="D5" t="s">
        <v>57</v>
      </c>
      <c r="H5" t="s">
        <v>57</v>
      </c>
    </row>
    <row r="6" spans="1:8" ht="15">
      <c r="A6" t="s">
        <v>593</v>
      </c>
      <c r="D6" s="12">
        <v>-242123</v>
      </c>
      <c r="H6" t="s">
        <v>57</v>
      </c>
    </row>
    <row r="7" spans="1:8" ht="15">
      <c r="A7" t="s">
        <v>594</v>
      </c>
      <c r="D7" s="13">
        <v>1562977</v>
      </c>
      <c r="H7" s="13">
        <v>1805100</v>
      </c>
    </row>
    <row r="8" spans="1:8" ht="15">
      <c r="A8" t="s">
        <v>595</v>
      </c>
      <c r="C8" s="16" t="s">
        <v>596</v>
      </c>
      <c r="D8" s="16"/>
      <c r="G8" s="16" t="s">
        <v>597</v>
      </c>
      <c r="H8" s="16"/>
    </row>
  </sheetData>
  <sheetProtection selectLockedCells="1" selectUnlockedCells="1"/>
  <mergeCells count="4">
    <mergeCell ref="C2:D2"/>
    <mergeCell ref="G2:H2"/>
    <mergeCell ref="C8:D8"/>
    <mergeCell ref="G8:H8"/>
  </mergeCells>
  <printOptions/>
  <pageMargins left="0.7000000000000001" right="0.7000000000000001" top="0.75" bottom="0.75" header="0.5118110236220472" footer="0.5118110236220472"/>
  <pageSetup horizontalDpi="300" verticalDpi="300" orientation="portrait" paperSize="9"/>
</worksheet>
</file>

<file path=xl/worksheets/sheet74.xml><?xml version="1.0" encoding="utf-8"?>
<worksheet xmlns="http://schemas.openxmlformats.org/spreadsheetml/2006/main" xmlns:r="http://schemas.openxmlformats.org/officeDocument/2006/relationships">
  <dimension ref="A2:D8"/>
  <sheetViews>
    <sheetView workbookViewId="0" topLeftCell="A1">
      <selection activeCell="A1" sqref="A1"/>
    </sheetView>
  </sheetViews>
  <sheetFormatPr defaultColWidth="9.140625" defaultRowHeight="15"/>
  <cols>
    <col min="1" max="1" width="47.7109375" style="0" customWidth="1"/>
    <col min="2" max="3" width="8.7109375" style="0" customWidth="1"/>
    <col min="4" max="4" width="10.7109375" style="0" customWidth="1"/>
    <col min="5" max="16384" width="8.7109375" style="0" customWidth="1"/>
  </cols>
  <sheetData>
    <row r="2" spans="1:4" ht="39.75" customHeight="1">
      <c r="A2" s="24" t="s">
        <v>598</v>
      </c>
      <c r="D2" s="5">
        <v>22.01</v>
      </c>
    </row>
    <row r="3" spans="1:4" ht="15">
      <c r="A3" t="s">
        <v>599</v>
      </c>
      <c r="D3" s="5">
        <v>0.06</v>
      </c>
    </row>
    <row r="4" spans="1:4" ht="15">
      <c r="A4" t="s">
        <v>600</v>
      </c>
      <c r="D4" t="s">
        <v>601</v>
      </c>
    </row>
    <row r="5" spans="1:4" ht="15">
      <c r="A5" t="s">
        <v>602</v>
      </c>
      <c r="D5" s="5">
        <v>1.29</v>
      </c>
    </row>
    <row r="6" spans="1:4" ht="15">
      <c r="A6" t="s">
        <v>603</v>
      </c>
      <c r="D6" s="5">
        <v>0</v>
      </c>
    </row>
    <row r="7" spans="1:4" ht="15">
      <c r="A7" t="s">
        <v>604</v>
      </c>
      <c r="D7" t="s">
        <v>605</v>
      </c>
    </row>
    <row r="8" spans="1:4" ht="15">
      <c r="A8" t="s">
        <v>606</v>
      </c>
      <c r="D8" t="s">
        <v>607</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75.xml><?xml version="1.0" encoding="utf-8"?>
<worksheet xmlns="http://schemas.openxmlformats.org/spreadsheetml/2006/main" xmlns:r="http://schemas.openxmlformats.org/officeDocument/2006/relationships">
  <dimension ref="A2:D5"/>
  <sheetViews>
    <sheetView workbookViewId="0" topLeftCell="A1">
      <selection activeCell="A1" sqref="A1"/>
    </sheetView>
  </sheetViews>
  <sheetFormatPr defaultColWidth="9.140625" defaultRowHeight="15"/>
  <cols>
    <col min="1" max="1" width="51.7109375" style="0" customWidth="1"/>
    <col min="2" max="3" width="8.7109375" style="0" customWidth="1"/>
    <col min="4" max="4" width="10.7109375" style="0" customWidth="1"/>
    <col min="5" max="16384" width="8.7109375" style="0" customWidth="1"/>
  </cols>
  <sheetData>
    <row r="2" spans="1:4" ht="39.75" customHeight="1">
      <c r="A2" s="24" t="s">
        <v>584</v>
      </c>
      <c r="D2" s="13">
        <v>583993</v>
      </c>
    </row>
    <row r="3" spans="1:4" ht="15">
      <c r="A3" t="s">
        <v>608</v>
      </c>
      <c r="D3" s="5">
        <v>0.86</v>
      </c>
    </row>
    <row r="4" spans="1:4" ht="15">
      <c r="A4" t="s">
        <v>587</v>
      </c>
      <c r="D4" s="13">
        <v>308</v>
      </c>
    </row>
    <row r="5" spans="1:4" ht="15">
      <c r="A5" t="s">
        <v>588</v>
      </c>
      <c r="D5" s="13">
        <v>308</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76.xml><?xml version="1.0" encoding="utf-8"?>
<worksheet xmlns="http://schemas.openxmlformats.org/spreadsheetml/2006/main" xmlns:r="http://schemas.openxmlformats.org/officeDocument/2006/relationships">
  <dimension ref="A2:D5"/>
  <sheetViews>
    <sheetView workbookViewId="0" topLeftCell="A1">
      <selection activeCell="A1" sqref="A1"/>
    </sheetView>
  </sheetViews>
  <sheetFormatPr defaultColWidth="9.140625" defaultRowHeight="15"/>
  <cols>
    <col min="1" max="1" width="53.7109375" style="0" customWidth="1"/>
    <col min="2" max="3" width="8.7109375" style="0" customWidth="1"/>
    <col min="4" max="4" width="10.7109375" style="0" customWidth="1"/>
    <col min="5" max="16384" width="8.7109375" style="0" customWidth="1"/>
  </cols>
  <sheetData>
    <row r="2" spans="1:4" ht="39.75" customHeight="1">
      <c r="A2" s="24" t="s">
        <v>584</v>
      </c>
      <c r="D2" s="13">
        <v>63869</v>
      </c>
    </row>
    <row r="3" spans="1:4" ht="15">
      <c r="A3" t="s">
        <v>609</v>
      </c>
      <c r="D3" s="5">
        <v>13.34</v>
      </c>
    </row>
    <row r="4" spans="1:4" ht="15">
      <c r="A4" t="s">
        <v>587</v>
      </c>
      <c r="D4" s="13">
        <v>390</v>
      </c>
    </row>
    <row r="5" spans="1:4" ht="15">
      <c r="A5" t="s">
        <v>588</v>
      </c>
      <c r="D5" s="13">
        <v>390</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77.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9.14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16" t="s">
        <v>40</v>
      </c>
      <c r="D2" s="16"/>
      <c r="G2" s="16" t="s">
        <v>41</v>
      </c>
      <c r="H2" s="16"/>
    </row>
    <row r="3" spans="1:8" ht="15">
      <c r="A3" t="s">
        <v>590</v>
      </c>
      <c r="D3" s="13">
        <v>86411</v>
      </c>
      <c r="H3" t="s">
        <v>57</v>
      </c>
    </row>
    <row r="4" spans="1:8" ht="15">
      <c r="A4" t="s">
        <v>591</v>
      </c>
      <c r="D4" t="s">
        <v>57</v>
      </c>
      <c r="H4" s="13">
        <v>86411</v>
      </c>
    </row>
    <row r="5" spans="1:8" ht="15">
      <c r="A5" t="s">
        <v>592</v>
      </c>
      <c r="D5" s="12">
        <v>-22542</v>
      </c>
      <c r="H5" t="s">
        <v>57</v>
      </c>
    </row>
    <row r="6" spans="1:8" ht="15">
      <c r="A6" t="s">
        <v>593</v>
      </c>
      <c r="D6" t="s">
        <v>57</v>
      </c>
      <c r="H6" t="s">
        <v>57</v>
      </c>
    </row>
    <row r="7" spans="1:8" ht="15">
      <c r="A7" t="s">
        <v>594</v>
      </c>
      <c r="D7" s="13">
        <v>63869</v>
      </c>
      <c r="H7" s="13">
        <v>86411</v>
      </c>
    </row>
    <row r="8" spans="1:8" ht="15">
      <c r="A8" t="s">
        <v>610</v>
      </c>
      <c r="C8" s="16" t="s">
        <v>611</v>
      </c>
      <c r="D8" s="16"/>
      <c r="G8" s="16" t="s">
        <v>612</v>
      </c>
      <c r="H8" s="16"/>
    </row>
  </sheetData>
  <sheetProtection selectLockedCells="1" selectUnlockedCells="1"/>
  <mergeCells count="4">
    <mergeCell ref="C2:D2"/>
    <mergeCell ref="G2:H2"/>
    <mergeCell ref="C8:D8"/>
    <mergeCell ref="G8:H8"/>
  </mergeCells>
  <printOptions/>
  <pageMargins left="0.7000000000000001" right="0.7000000000000001" top="0.75" bottom="0.75" header="0.5118110236220472" footer="0.5118110236220472"/>
  <pageSetup horizontalDpi="300" verticalDpi="300" orientation="portrait" paperSize="9"/>
</worksheet>
</file>

<file path=xl/worksheets/sheet78.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9.140625" defaultRowHeight="15"/>
  <cols>
    <col min="1" max="1" width="85.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2" t="s">
        <v>613</v>
      </c>
      <c r="B2" s="2"/>
      <c r="C2" s="2"/>
      <c r="D2" s="2"/>
      <c r="E2" s="2"/>
      <c r="F2" s="2"/>
    </row>
    <row r="4" spans="3:12" ht="15">
      <c r="C4" s="16" t="s">
        <v>40</v>
      </c>
      <c r="D4" s="16"/>
      <c r="G4" s="16" t="s">
        <v>41</v>
      </c>
      <c r="H4" s="16"/>
      <c r="K4" s="16" t="s">
        <v>218</v>
      </c>
      <c r="L4" s="16"/>
    </row>
    <row r="5" spans="3:12" ht="15">
      <c r="C5" s="16" t="s">
        <v>614</v>
      </c>
      <c r="D5" s="16"/>
      <c r="G5" s="16" t="s">
        <v>614</v>
      </c>
      <c r="H5" s="16"/>
      <c r="K5" s="16" t="s">
        <v>614</v>
      </c>
      <c r="L5" s="16"/>
    </row>
    <row r="6" spans="1:12" ht="15">
      <c r="A6" t="s">
        <v>615</v>
      </c>
      <c r="D6" s="6">
        <v>-2.21</v>
      </c>
      <c r="H6" s="6">
        <v>-1.07</v>
      </c>
      <c r="L6" s="6">
        <v>-0.97</v>
      </c>
    </row>
    <row r="7" spans="4:12" ht="15">
      <c r="D7" s="6">
        <v>-2.21</v>
      </c>
      <c r="H7" s="6">
        <v>-1.07</v>
      </c>
      <c r="L7" s="6">
        <v>-0.97</v>
      </c>
    </row>
  </sheetData>
  <sheetProtection selectLockedCells="1" selectUnlockedCells="1"/>
  <mergeCells count="7">
    <mergeCell ref="A2:F2"/>
    <mergeCell ref="C4:D4"/>
    <mergeCell ref="G4:H4"/>
    <mergeCell ref="K4:L4"/>
    <mergeCell ref="C5:D5"/>
    <mergeCell ref="G5:H5"/>
    <mergeCell ref="K5:L5"/>
  </mergeCells>
  <printOptions/>
  <pageMargins left="0.7000000000000001" right="0.7000000000000001" top="0.75" bottom="0.75" header="0.5118110236220472" footer="0.5118110236220472"/>
  <pageSetup horizontalDpi="300" verticalDpi="300" orientation="portrait" paperSize="9"/>
</worksheet>
</file>

<file path=xl/worksheets/sheet79.xml><?xml version="1.0" encoding="utf-8"?>
<worksheet xmlns="http://schemas.openxmlformats.org/spreadsheetml/2006/main" xmlns:r="http://schemas.openxmlformats.org/officeDocument/2006/relationships">
  <dimension ref="A2:L6"/>
  <sheetViews>
    <sheetView workbookViewId="0" topLeftCell="A1">
      <selection activeCell="A1" sqref="A1"/>
    </sheetView>
  </sheetViews>
  <sheetFormatPr defaultColWidth="9.14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16" t="s">
        <v>40</v>
      </c>
      <c r="D2" s="16"/>
      <c r="G2" s="16" t="s">
        <v>41</v>
      </c>
      <c r="H2" s="16"/>
      <c r="K2" s="16" t="s">
        <v>218</v>
      </c>
      <c r="L2" s="16"/>
    </row>
    <row r="3" spans="3:12" ht="15">
      <c r="C3" s="16" t="s">
        <v>219</v>
      </c>
      <c r="D3" s="16"/>
      <c r="G3" s="16" t="s">
        <v>219</v>
      </c>
      <c r="H3" s="16"/>
      <c r="K3" s="16" t="s">
        <v>219</v>
      </c>
      <c r="L3" s="16"/>
    </row>
    <row r="4" spans="1:12" ht="15">
      <c r="A4" t="s">
        <v>616</v>
      </c>
      <c r="D4" s="13">
        <v>921</v>
      </c>
      <c r="H4" s="13">
        <v>1317</v>
      </c>
      <c r="L4" s="13">
        <v>558</v>
      </c>
    </row>
    <row r="5" spans="1:12" ht="15">
      <c r="A5" t="s">
        <v>617</v>
      </c>
      <c r="D5" s="13">
        <v>1138</v>
      </c>
      <c r="H5" s="13">
        <v>1898</v>
      </c>
      <c r="L5" s="13">
        <v>5829</v>
      </c>
    </row>
    <row r="6" spans="1:12" ht="15">
      <c r="A6" s="7" t="s">
        <v>618</v>
      </c>
      <c r="D6" s="13">
        <v>2059</v>
      </c>
      <c r="H6" s="13">
        <v>3215</v>
      </c>
      <c r="L6" s="13">
        <v>6387</v>
      </c>
    </row>
  </sheetData>
  <sheetProtection selectLockedCells="1" selectUnlockedCells="1"/>
  <mergeCells count="6">
    <mergeCell ref="C2:D2"/>
    <mergeCell ref="G2:H2"/>
    <mergeCell ref="K2:L2"/>
    <mergeCell ref="C3:D3"/>
    <mergeCell ref="G3:H3"/>
    <mergeCell ref="K3:L3"/>
  </mergeCells>
  <printOptions/>
  <pageMargins left="0.7000000000000001" right="0.7000000000000001" top="0.75" bottom="0.75" header="0.5118110236220472" footer="0.5118110236220472"/>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9.140625" defaultRowHeight="15"/>
  <cols>
    <col min="1" max="1" width="10.7109375" style="0" customWidth="1"/>
    <col min="2" max="2" width="100.8515625" style="0" customWidth="1"/>
    <col min="3" max="16384" width="8.7109375" style="0" customWidth="1"/>
  </cols>
  <sheetData>
    <row r="2" spans="1:2" ht="15">
      <c r="A2" s="12">
        <v>-1</v>
      </c>
      <c r="B2" t="s">
        <v>114</v>
      </c>
    </row>
    <row r="3" spans="1:2" ht="15">
      <c r="A3" s="12">
        <v>-2</v>
      </c>
      <c r="B3" t="s">
        <v>115</v>
      </c>
    </row>
    <row r="4" spans="1:2" ht="15">
      <c r="A4" s="12">
        <v>-3</v>
      </c>
      <c r="B4" t="s">
        <v>116</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80.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9.140625" defaultRowHeight="15"/>
  <cols>
    <col min="1" max="1" width="7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14" t="s">
        <v>40</v>
      </c>
      <c r="D2" s="14"/>
      <c r="G2" s="14" t="s">
        <v>41</v>
      </c>
      <c r="H2" s="14"/>
      <c r="K2" s="14" t="s">
        <v>218</v>
      </c>
      <c r="L2" s="14"/>
    </row>
    <row r="3" spans="3:12" ht="15">
      <c r="C3" s="14" t="s">
        <v>219</v>
      </c>
      <c r="D3" s="14"/>
      <c r="G3" s="14" t="s">
        <v>219</v>
      </c>
      <c r="H3" s="14"/>
      <c r="K3" s="14" t="s">
        <v>219</v>
      </c>
      <c r="L3" s="14"/>
    </row>
    <row r="4" spans="1:12" ht="15">
      <c r="A4" t="s">
        <v>619</v>
      </c>
      <c r="D4" s="13">
        <v>2</v>
      </c>
      <c r="H4" s="13">
        <v>2</v>
      </c>
      <c r="L4" s="13">
        <v>2</v>
      </c>
    </row>
    <row r="5" spans="1:12" ht="15">
      <c r="A5" t="s">
        <v>620</v>
      </c>
      <c r="D5" t="s">
        <v>57</v>
      </c>
      <c r="H5" t="s">
        <v>57</v>
      </c>
      <c r="L5" s="13">
        <v>199</v>
      </c>
    </row>
    <row r="6" spans="4:12" ht="15">
      <c r="D6" s="13">
        <v>2</v>
      </c>
      <c r="H6" s="13">
        <v>2</v>
      </c>
      <c r="L6" s="13">
        <v>201</v>
      </c>
    </row>
    <row r="7" spans="1:12" ht="15">
      <c r="A7" t="s">
        <v>621</v>
      </c>
      <c r="D7" s="13">
        <v>49</v>
      </c>
      <c r="H7" s="13">
        <v>47</v>
      </c>
      <c r="L7" s="13">
        <v>52</v>
      </c>
    </row>
    <row r="8" spans="1:12" ht="15">
      <c r="A8" t="s">
        <v>77</v>
      </c>
      <c r="D8" s="13">
        <v>51</v>
      </c>
      <c r="H8" s="13">
        <v>49</v>
      </c>
      <c r="L8" s="13">
        <v>253</v>
      </c>
    </row>
  </sheetData>
  <sheetProtection selectLockedCells="1" selectUnlockedCells="1"/>
  <mergeCells count="6">
    <mergeCell ref="C2:D2"/>
    <mergeCell ref="G2:H2"/>
    <mergeCell ref="K2:L2"/>
    <mergeCell ref="C3:D3"/>
    <mergeCell ref="G3:H3"/>
    <mergeCell ref="K3:L3"/>
  </mergeCells>
  <printOptions/>
  <pageMargins left="0.7000000000000001" right="0.7000000000000001" top="0.75" bottom="0.75" header="0.5118110236220472" footer="0.5118110236220472"/>
  <pageSetup horizontalDpi="300" verticalDpi="300" orientation="portrait" paperSize="9"/>
</worksheet>
</file>

<file path=xl/worksheets/sheet81.xml><?xml version="1.0" encoding="utf-8"?>
<worksheet xmlns="http://schemas.openxmlformats.org/spreadsheetml/2006/main" xmlns:r="http://schemas.openxmlformats.org/officeDocument/2006/relationships">
  <dimension ref="A2:X8"/>
  <sheetViews>
    <sheetView workbookViewId="0" topLeftCell="A1">
      <selection activeCell="A1" sqref="A1"/>
    </sheetView>
  </sheetViews>
  <sheetFormatPr defaultColWidth="9.14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4" ht="39.75" customHeight="1">
      <c r="C2" s="17" t="s">
        <v>622</v>
      </c>
      <c r="D2" s="17"/>
      <c r="G2" s="17" t="s">
        <v>623</v>
      </c>
      <c r="H2" s="17"/>
      <c r="K2" s="14" t="s">
        <v>624</v>
      </c>
      <c r="L2" s="14"/>
      <c r="M2" s="14"/>
      <c r="N2" s="14"/>
      <c r="O2" s="14"/>
      <c r="P2" s="14"/>
      <c r="Q2" s="14"/>
      <c r="R2" s="14"/>
      <c r="S2" s="14"/>
      <c r="T2" s="14"/>
      <c r="W2" s="17" t="s">
        <v>625</v>
      </c>
      <c r="X2" s="17"/>
    </row>
    <row r="3" spans="11:20" ht="15">
      <c r="K3" s="14" t="s">
        <v>626</v>
      </c>
      <c r="L3" s="14"/>
      <c r="O3" s="14" t="s">
        <v>418</v>
      </c>
      <c r="P3" s="14"/>
      <c r="S3" s="14" t="s">
        <v>136</v>
      </c>
      <c r="T3" s="14"/>
    </row>
    <row r="4" spans="3:24" ht="15">
      <c r="C4" s="14" t="s">
        <v>219</v>
      </c>
      <c r="D4" s="14"/>
      <c r="G4" s="14" t="s">
        <v>219</v>
      </c>
      <c r="H4" s="14"/>
      <c r="K4" s="14" t="s">
        <v>219</v>
      </c>
      <c r="L4" s="14"/>
      <c r="O4" s="14" t="s">
        <v>219</v>
      </c>
      <c r="P4" s="14"/>
      <c r="S4" s="14" t="s">
        <v>219</v>
      </c>
      <c r="T4" s="14"/>
      <c r="W4" s="14" t="s">
        <v>219</v>
      </c>
      <c r="X4" s="14"/>
    </row>
    <row r="5" ht="15">
      <c r="A5" t="s">
        <v>627</v>
      </c>
    </row>
    <row r="6" spans="1:24" ht="15">
      <c r="A6" t="s">
        <v>489</v>
      </c>
      <c r="D6" s="13">
        <v>3749</v>
      </c>
      <c r="H6" s="13">
        <v>28425</v>
      </c>
      <c r="L6" s="13">
        <v>931</v>
      </c>
      <c r="P6" t="s">
        <v>57</v>
      </c>
      <c r="T6" s="12">
        <v>-864</v>
      </c>
      <c r="X6" s="13">
        <v>32241</v>
      </c>
    </row>
    <row r="7" spans="1:24" ht="15">
      <c r="A7" t="s">
        <v>76</v>
      </c>
      <c r="D7" s="13">
        <v>3076</v>
      </c>
      <c r="H7" s="12">
        <v>-429</v>
      </c>
      <c r="L7" t="s">
        <v>57</v>
      </c>
      <c r="P7" t="s">
        <v>57</v>
      </c>
      <c r="T7" s="12">
        <v>-14</v>
      </c>
      <c r="X7" s="13">
        <v>2633</v>
      </c>
    </row>
    <row r="8" spans="1:24" ht="15">
      <c r="A8" t="s">
        <v>77</v>
      </c>
      <c r="D8" s="13">
        <v>6825</v>
      </c>
      <c r="H8" s="13">
        <v>27996</v>
      </c>
      <c r="L8" s="13">
        <v>931</v>
      </c>
      <c r="P8" t="s">
        <v>57</v>
      </c>
      <c r="T8" s="12">
        <v>-878</v>
      </c>
      <c r="X8" s="13">
        <v>34874</v>
      </c>
    </row>
  </sheetData>
  <sheetProtection selectLockedCells="1" selectUnlockedCells="1"/>
  <mergeCells count="13">
    <mergeCell ref="C2:D2"/>
    <mergeCell ref="G2:H2"/>
    <mergeCell ref="K2:T2"/>
    <mergeCell ref="W2:X2"/>
    <mergeCell ref="K3:L3"/>
    <mergeCell ref="O3:P3"/>
    <mergeCell ref="S3:T3"/>
    <mergeCell ref="C4:D4"/>
    <mergeCell ref="G4:H4"/>
    <mergeCell ref="K4:L4"/>
    <mergeCell ref="O4:P4"/>
    <mergeCell ref="S4:T4"/>
    <mergeCell ref="W4:X4"/>
  </mergeCells>
  <printOptions/>
  <pageMargins left="0.7000000000000001" right="0.7000000000000001" top="0.75" bottom="0.75" header="0.5118110236220472" footer="0.5118110236220472"/>
  <pageSetup horizontalDpi="300" verticalDpi="300" orientation="portrait" paperSize="9"/>
</worksheet>
</file>

<file path=xl/worksheets/sheet82.xml><?xml version="1.0" encoding="utf-8"?>
<worksheet xmlns="http://schemas.openxmlformats.org/spreadsheetml/2006/main" xmlns:r="http://schemas.openxmlformats.org/officeDocument/2006/relationships">
  <dimension ref="A2:X8"/>
  <sheetViews>
    <sheetView workbookViewId="0" topLeftCell="A1">
      <selection activeCell="A1" sqref="A1"/>
    </sheetView>
  </sheetViews>
  <sheetFormatPr defaultColWidth="9.14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4" ht="39.75" customHeight="1">
      <c r="C2" s="17" t="s">
        <v>628</v>
      </c>
      <c r="D2" s="17"/>
      <c r="G2" s="17" t="s">
        <v>623</v>
      </c>
      <c r="H2" s="17"/>
      <c r="K2" s="17" t="s">
        <v>629</v>
      </c>
      <c r="L2" s="17"/>
      <c r="M2" s="17"/>
      <c r="N2" s="17"/>
      <c r="O2" s="17"/>
      <c r="P2" s="17"/>
      <c r="Q2" s="17"/>
      <c r="R2" s="17"/>
      <c r="S2" s="17"/>
      <c r="T2" s="17"/>
      <c r="W2" s="17" t="s">
        <v>630</v>
      </c>
      <c r="X2" s="17"/>
    </row>
    <row r="3" spans="11:20" ht="15">
      <c r="K3" s="14" t="s">
        <v>626</v>
      </c>
      <c r="L3" s="14"/>
      <c r="O3" s="25"/>
      <c r="P3" s="25"/>
      <c r="S3" s="14" t="s">
        <v>136</v>
      </c>
      <c r="T3" s="14"/>
    </row>
    <row r="4" spans="3:24" ht="15">
      <c r="C4" s="14" t="s">
        <v>219</v>
      </c>
      <c r="D4" s="14"/>
      <c r="G4" s="14" t="s">
        <v>219</v>
      </c>
      <c r="H4" s="14"/>
      <c r="K4" s="14" t="s">
        <v>219</v>
      </c>
      <c r="L4" s="14"/>
      <c r="O4" s="14" t="s">
        <v>219</v>
      </c>
      <c r="P4" s="14"/>
      <c r="S4" s="14" t="s">
        <v>219</v>
      </c>
      <c r="T4" s="14"/>
      <c r="W4" s="14" t="s">
        <v>219</v>
      </c>
      <c r="X4" s="14"/>
    </row>
    <row r="5" ht="15">
      <c r="A5" t="s">
        <v>627</v>
      </c>
    </row>
    <row r="6" spans="1:24" ht="15">
      <c r="A6" t="s">
        <v>489</v>
      </c>
      <c r="D6" s="13">
        <v>12765</v>
      </c>
      <c r="H6" s="12">
        <v>-2187</v>
      </c>
      <c r="L6" s="13">
        <v>30</v>
      </c>
      <c r="P6" t="s">
        <v>57</v>
      </c>
      <c r="T6" s="12">
        <v>-6859</v>
      </c>
      <c r="X6" s="13">
        <v>3749</v>
      </c>
    </row>
    <row r="7" spans="1:24" ht="15">
      <c r="A7" t="s">
        <v>76</v>
      </c>
      <c r="D7" s="13">
        <v>1958</v>
      </c>
      <c r="H7" s="12">
        <v>-378</v>
      </c>
      <c r="L7" t="s">
        <v>57</v>
      </c>
      <c r="P7" s="13">
        <v>1496</v>
      </c>
      <c r="T7" t="s">
        <v>57</v>
      </c>
      <c r="X7" s="13">
        <v>3076</v>
      </c>
    </row>
    <row r="8" spans="1:24" ht="15">
      <c r="A8" t="s">
        <v>77</v>
      </c>
      <c r="D8" s="13">
        <v>14723</v>
      </c>
      <c r="H8" s="12">
        <v>-2565</v>
      </c>
      <c r="L8" s="13">
        <v>30</v>
      </c>
      <c r="P8" s="13">
        <v>1496</v>
      </c>
      <c r="T8" s="12">
        <v>-6859</v>
      </c>
      <c r="X8" s="13">
        <v>6825</v>
      </c>
    </row>
  </sheetData>
  <sheetProtection selectLockedCells="1" selectUnlockedCells="1"/>
  <mergeCells count="13">
    <mergeCell ref="C2:D2"/>
    <mergeCell ref="G2:H2"/>
    <mergeCell ref="K2:T2"/>
    <mergeCell ref="W2:X2"/>
    <mergeCell ref="K3:L3"/>
    <mergeCell ref="O3:P3"/>
    <mergeCell ref="S3:T3"/>
    <mergeCell ref="C4:D4"/>
    <mergeCell ref="G4:H4"/>
    <mergeCell ref="K4:L4"/>
    <mergeCell ref="O4:P4"/>
    <mergeCell ref="S4:T4"/>
    <mergeCell ref="W4:X4"/>
  </mergeCells>
  <printOptions/>
  <pageMargins left="0.7000000000000001" right="0.7000000000000001" top="0.75" bottom="0.75" header="0.5118110236220472" footer="0.5118110236220472"/>
  <pageSetup horizontalDpi="300" verticalDpi="300" orientation="portrait" paperSize="9"/>
</worksheet>
</file>

<file path=xl/worksheets/sheet83.xml><?xml version="1.0" encoding="utf-8"?>
<worksheet xmlns="http://schemas.openxmlformats.org/spreadsheetml/2006/main" xmlns:r="http://schemas.openxmlformats.org/officeDocument/2006/relationships">
  <dimension ref="A2:X8"/>
  <sheetViews>
    <sheetView workbookViewId="0" topLeftCell="A1">
      <selection activeCell="A1" sqref="A1"/>
    </sheetView>
  </sheetViews>
  <sheetFormatPr defaultColWidth="9.14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4" ht="39.75" customHeight="1">
      <c r="C2" s="17" t="s">
        <v>631</v>
      </c>
      <c r="D2" s="17"/>
      <c r="G2" s="17" t="s">
        <v>623</v>
      </c>
      <c r="H2" s="17"/>
      <c r="K2" s="14" t="s">
        <v>624</v>
      </c>
      <c r="L2" s="14"/>
      <c r="M2" s="14"/>
      <c r="N2" s="14"/>
      <c r="O2" s="14"/>
      <c r="P2" s="14"/>
      <c r="Q2" s="14"/>
      <c r="R2" s="14"/>
      <c r="S2" s="14"/>
      <c r="T2" s="14"/>
      <c r="W2" s="17" t="s">
        <v>632</v>
      </c>
      <c r="X2" s="17"/>
    </row>
    <row r="3" spans="11:20" ht="39.75" customHeight="1">
      <c r="K3" s="17" t="s">
        <v>633</v>
      </c>
      <c r="L3" s="17"/>
      <c r="O3" s="14" t="s">
        <v>418</v>
      </c>
      <c r="P3" s="14"/>
      <c r="S3" s="14" t="s">
        <v>136</v>
      </c>
      <c r="T3" s="14"/>
    </row>
    <row r="4" spans="3:24" ht="15">
      <c r="C4" s="14" t="s">
        <v>219</v>
      </c>
      <c r="D4" s="14"/>
      <c r="G4" s="14" t="s">
        <v>219</v>
      </c>
      <c r="H4" s="14"/>
      <c r="K4" s="14" t="s">
        <v>219</v>
      </c>
      <c r="L4" s="14"/>
      <c r="O4" s="14" t="s">
        <v>219</v>
      </c>
      <c r="P4" s="14"/>
      <c r="S4" s="14" t="s">
        <v>219</v>
      </c>
      <c r="T4" s="14"/>
      <c r="W4" s="14" t="s">
        <v>219</v>
      </c>
      <c r="X4" s="14"/>
    </row>
    <row r="5" ht="15">
      <c r="A5" t="s">
        <v>627</v>
      </c>
    </row>
    <row r="6" spans="1:24" ht="15">
      <c r="A6" t="s">
        <v>75</v>
      </c>
      <c r="D6" s="13">
        <v>6250</v>
      </c>
      <c r="H6" s="13">
        <v>8330</v>
      </c>
      <c r="L6" s="13">
        <v>482</v>
      </c>
      <c r="P6" s="12">
        <v>-650</v>
      </c>
      <c r="T6" s="12">
        <v>-1648</v>
      </c>
      <c r="X6" s="13">
        <v>12765</v>
      </c>
    </row>
    <row r="7" spans="1:24" ht="15">
      <c r="A7" t="s">
        <v>76</v>
      </c>
      <c r="D7" s="13">
        <v>2228</v>
      </c>
      <c r="H7" s="12">
        <v>-282</v>
      </c>
      <c r="L7" t="s">
        <v>57</v>
      </c>
      <c r="P7" s="13">
        <v>12</v>
      </c>
      <c r="T7" t="s">
        <v>57</v>
      </c>
      <c r="X7" s="13">
        <v>1958</v>
      </c>
    </row>
    <row r="8" spans="1:24" ht="15">
      <c r="A8" t="s">
        <v>77</v>
      </c>
      <c r="D8" s="13">
        <v>8478</v>
      </c>
      <c r="H8" s="13">
        <v>8049</v>
      </c>
      <c r="L8" s="13">
        <v>482</v>
      </c>
      <c r="P8" s="12">
        <v>-638</v>
      </c>
      <c r="T8" s="12">
        <v>-1648</v>
      </c>
      <c r="X8" s="13">
        <v>14723</v>
      </c>
    </row>
  </sheetData>
  <sheetProtection selectLockedCells="1" selectUnlockedCells="1"/>
  <mergeCells count="13">
    <mergeCell ref="C2:D2"/>
    <mergeCell ref="G2:H2"/>
    <mergeCell ref="K2:T2"/>
    <mergeCell ref="W2:X2"/>
    <mergeCell ref="K3:L3"/>
    <mergeCell ref="O3:P3"/>
    <mergeCell ref="S3:T3"/>
    <mergeCell ref="C4:D4"/>
    <mergeCell ref="G4:H4"/>
    <mergeCell ref="K4:L4"/>
    <mergeCell ref="O4:P4"/>
    <mergeCell ref="S4:T4"/>
    <mergeCell ref="W4:X4"/>
  </mergeCells>
  <printOptions/>
  <pageMargins left="0.7000000000000001" right="0.7000000000000001" top="0.75" bottom="0.75" header="0.5118110236220472" footer="0.5118110236220472"/>
  <pageSetup horizontalDpi="300" verticalDpi="300" orientation="portrait" paperSize="9"/>
</worksheet>
</file>

<file path=xl/worksheets/sheet84.xml><?xml version="1.0" encoding="utf-8"?>
<worksheet xmlns="http://schemas.openxmlformats.org/spreadsheetml/2006/main" xmlns:r="http://schemas.openxmlformats.org/officeDocument/2006/relationships">
  <dimension ref="B2:C3"/>
  <sheetViews>
    <sheetView workbookViewId="0" topLeftCell="A1">
      <selection activeCell="A1" sqref="A1"/>
    </sheetView>
  </sheetViews>
  <sheetFormatPr defaultColWidth="9.140625" defaultRowHeight="15"/>
  <cols>
    <col min="1" max="1" width="8.7109375" style="0" customWidth="1"/>
    <col min="2" max="2" width="3.7109375" style="0" customWidth="1"/>
    <col min="3" max="3" width="100.8515625" style="0" customWidth="1"/>
    <col min="4" max="16384" width="8.7109375" style="0" customWidth="1"/>
  </cols>
  <sheetData>
    <row r="2" spans="2:3" ht="15">
      <c r="B2" s="7" t="s">
        <v>634</v>
      </c>
      <c r="C2" t="s">
        <v>635</v>
      </c>
    </row>
    <row r="3" spans="2:3" ht="15">
      <c r="B3" s="7" t="s">
        <v>636</v>
      </c>
      <c r="C3" t="s">
        <v>637</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85.xml><?xml version="1.0" encoding="utf-8"?>
<worksheet xmlns="http://schemas.openxmlformats.org/spreadsheetml/2006/main" xmlns:r="http://schemas.openxmlformats.org/officeDocument/2006/relationships">
  <dimension ref="B2:C6"/>
  <sheetViews>
    <sheetView workbookViewId="0" topLeftCell="A1">
      <selection activeCell="A1" sqref="A1"/>
    </sheetView>
  </sheetViews>
  <sheetFormatPr defaultColWidth="9.140625" defaultRowHeight="15"/>
  <cols>
    <col min="1" max="1" width="8.7109375" style="0" customWidth="1"/>
    <col min="2" max="2" width="10.7109375" style="0" customWidth="1"/>
    <col min="3" max="3" width="100.8515625" style="0" customWidth="1"/>
    <col min="4" max="16384" width="8.7109375" style="0" customWidth="1"/>
  </cols>
  <sheetData>
    <row r="2" spans="2:3" ht="15">
      <c r="B2" s="12">
        <v>-1</v>
      </c>
      <c r="C2" s="7" t="s">
        <v>638</v>
      </c>
    </row>
    <row r="3" spans="2:3" ht="15">
      <c r="B3" s="12">
        <v>-2</v>
      </c>
      <c r="C3" t="s">
        <v>639</v>
      </c>
    </row>
    <row r="4" spans="2:3" ht="15">
      <c r="B4" s="12">
        <v>-3</v>
      </c>
      <c r="C4" s="7" t="s">
        <v>640</v>
      </c>
    </row>
    <row r="5" spans="2:3" ht="15">
      <c r="B5" s="12">
        <v>-4</v>
      </c>
      <c r="C5" s="7" t="s">
        <v>641</v>
      </c>
    </row>
    <row r="6" spans="2:3" ht="15">
      <c r="B6" s="12">
        <v>-5</v>
      </c>
      <c r="C6" s="7" t="s">
        <v>642</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86.xml><?xml version="1.0" encoding="utf-8"?>
<worksheet xmlns="http://schemas.openxmlformats.org/spreadsheetml/2006/main" xmlns:r="http://schemas.openxmlformats.org/officeDocument/2006/relationships">
  <dimension ref="B2:C9"/>
  <sheetViews>
    <sheetView workbookViewId="0" topLeftCell="A1">
      <selection activeCell="A1" sqref="A1"/>
    </sheetView>
  </sheetViews>
  <sheetFormatPr defaultColWidth="9.140625" defaultRowHeight="15"/>
  <cols>
    <col min="1" max="1" width="8.7109375" style="0" customWidth="1"/>
    <col min="2" max="2" width="10.7109375" style="0" customWidth="1"/>
    <col min="3" max="3" width="100.8515625" style="0" customWidth="1"/>
    <col min="4" max="16384" width="8.7109375" style="0" customWidth="1"/>
  </cols>
  <sheetData>
    <row r="2" spans="2:3" ht="15">
      <c r="B2" s="12">
        <v>-1</v>
      </c>
      <c r="C2" t="s">
        <v>643</v>
      </c>
    </row>
    <row r="3" ht="15">
      <c r="C3" t="s">
        <v>644</v>
      </c>
    </row>
    <row r="4" spans="2:3" ht="15">
      <c r="B4" s="12">
        <v>-2</v>
      </c>
      <c r="C4" t="s">
        <v>645</v>
      </c>
    </row>
    <row r="5" spans="2:3" ht="15">
      <c r="B5" s="12">
        <v>-3</v>
      </c>
      <c r="C5" t="s">
        <v>646</v>
      </c>
    </row>
    <row r="6" spans="2:3" ht="15">
      <c r="B6" s="12">
        <v>-4</v>
      </c>
      <c r="C6" t="s">
        <v>647</v>
      </c>
    </row>
    <row r="7" spans="2:3" ht="15">
      <c r="B7" s="12">
        <v>-5</v>
      </c>
      <c r="C7" t="s">
        <v>648</v>
      </c>
    </row>
    <row r="8" spans="2:3" ht="15">
      <c r="B8" s="12">
        <v>-6</v>
      </c>
      <c r="C8" t="s">
        <v>649</v>
      </c>
    </row>
    <row r="9" spans="2:3" ht="15">
      <c r="B9" s="12">
        <v>-7</v>
      </c>
      <c r="C9" t="s">
        <v>650</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87.xml><?xml version="1.0" encoding="utf-8"?>
<worksheet xmlns="http://schemas.openxmlformats.org/spreadsheetml/2006/main" xmlns:r="http://schemas.openxmlformats.org/officeDocument/2006/relationships">
  <dimension ref="B2:C4"/>
  <sheetViews>
    <sheetView workbookViewId="0" topLeftCell="A1">
      <selection activeCell="A1" sqref="A1"/>
    </sheetView>
  </sheetViews>
  <sheetFormatPr defaultColWidth="9.140625" defaultRowHeight="15"/>
  <cols>
    <col min="1" max="1" width="8.7109375" style="0" customWidth="1"/>
    <col min="2" max="2" width="3.7109375" style="0" customWidth="1"/>
    <col min="3" max="3" width="100.8515625" style="0" customWidth="1"/>
    <col min="4" max="16384" width="8.7109375" style="0" customWidth="1"/>
  </cols>
  <sheetData>
    <row r="2" spans="2:3" ht="15">
      <c r="B2" t="s">
        <v>651</v>
      </c>
      <c r="C2" t="s">
        <v>652</v>
      </c>
    </row>
    <row r="3" spans="2:3" ht="15">
      <c r="B3" t="s">
        <v>653</v>
      </c>
      <c r="C3" t="s">
        <v>654</v>
      </c>
    </row>
    <row r="4" spans="2:3" ht="15">
      <c r="B4" t="s">
        <v>655</v>
      </c>
      <c r="C4" t="s">
        <v>656</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88.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9.140625" defaultRowHeight="15"/>
  <cols>
    <col min="1" max="1" width="34.7109375" style="0" customWidth="1"/>
    <col min="2" max="2" width="8.7109375" style="0" customWidth="1"/>
    <col min="3" max="3" width="35.7109375" style="0" customWidth="1"/>
    <col min="4" max="16384" width="8.7109375" style="0" customWidth="1"/>
  </cols>
  <sheetData>
    <row r="2" spans="1:6" ht="15">
      <c r="A2" s="2" t="s">
        <v>657</v>
      </c>
      <c r="B2" s="2"/>
      <c r="C2" s="2"/>
      <c r="D2" s="2"/>
      <c r="E2" s="2"/>
      <c r="F2" s="2"/>
    </row>
    <row r="4" spans="1:3" ht="15">
      <c r="A4" t="s">
        <v>658</v>
      </c>
      <c r="C4" t="s">
        <v>659</v>
      </c>
    </row>
    <row r="5" spans="1:3" ht="15">
      <c r="A5" t="s">
        <v>660</v>
      </c>
      <c r="C5" t="s">
        <v>660</v>
      </c>
    </row>
    <row r="6" spans="1:3" ht="15">
      <c r="A6" t="s">
        <v>661</v>
      </c>
      <c r="C6" t="s">
        <v>662</v>
      </c>
    </row>
    <row r="7" spans="1:3" ht="15">
      <c r="A7" t="s">
        <v>663</v>
      </c>
      <c r="C7" t="s">
        <v>664</v>
      </c>
    </row>
    <row r="8" spans="1:3" ht="15">
      <c r="A8" t="s">
        <v>660</v>
      </c>
      <c r="C8" t="s">
        <v>660</v>
      </c>
    </row>
    <row r="9" spans="1:3" ht="15">
      <c r="A9" t="s">
        <v>665</v>
      </c>
      <c r="C9" t="s">
        <v>666</v>
      </c>
    </row>
    <row r="10" ht="15">
      <c r="C10" s="26" t="s">
        <v>667</v>
      </c>
    </row>
    <row r="11" ht="15">
      <c r="A11" t="s">
        <v>668</v>
      </c>
    </row>
    <row r="12" ht="15">
      <c r="A12" t="s">
        <v>669</v>
      </c>
    </row>
    <row r="13" ht="15">
      <c r="A13" t="s">
        <v>670</v>
      </c>
    </row>
    <row r="14" ht="15">
      <c r="A14" t="s">
        <v>671</v>
      </c>
    </row>
    <row r="15" ht="15">
      <c r="A15" t="s">
        <v>672</v>
      </c>
    </row>
    <row r="16" ht="15">
      <c r="A16" t="s">
        <v>673</v>
      </c>
    </row>
    <row r="17" ht="15">
      <c r="A17" t="s">
        <v>674</v>
      </c>
    </row>
    <row r="18" ht="15">
      <c r="A18" s="26" t="s">
        <v>675</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89.xml><?xml version="1.0" encoding="utf-8"?>
<worksheet xmlns="http://schemas.openxmlformats.org/spreadsheetml/2006/main" xmlns:r="http://schemas.openxmlformats.org/officeDocument/2006/relationships">
  <dimension ref="A2:F4"/>
  <sheetViews>
    <sheetView workbookViewId="0" topLeftCell="A1">
      <selection activeCell="A1" sqref="A1"/>
    </sheetView>
  </sheetViews>
  <sheetFormatPr defaultColWidth="9.140625" defaultRowHeight="15"/>
  <cols>
    <col min="1" max="1" width="49.7109375" style="0" customWidth="1"/>
    <col min="2" max="16384" width="8.7109375" style="0" customWidth="1"/>
  </cols>
  <sheetData>
    <row r="2" spans="1:6" ht="15">
      <c r="A2" s="2" t="s">
        <v>676</v>
      </c>
      <c r="B2" s="2"/>
      <c r="C2" s="2"/>
      <c r="D2" s="2"/>
      <c r="E2" s="2"/>
      <c r="F2" s="2"/>
    </row>
    <row r="4" ht="15">
      <c r="A4" t="s">
        <v>677</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9.140625" defaultRowHeight="15"/>
  <cols>
    <col min="1" max="1" width="21.7109375" style="0" customWidth="1"/>
    <col min="2" max="2" width="8.7109375" style="0" customWidth="1"/>
    <col min="3" max="3" width="1.7109375" style="0" customWidth="1"/>
    <col min="4" max="4" width="10.7109375" style="0" customWidth="1"/>
    <col min="5" max="16384" width="8.7109375" style="0" customWidth="1"/>
  </cols>
  <sheetData>
    <row r="2" spans="1:6" ht="15">
      <c r="A2" s="2" t="s">
        <v>117</v>
      </c>
      <c r="B2" s="2"/>
      <c r="C2" s="2"/>
      <c r="D2" s="2"/>
      <c r="E2" s="2"/>
      <c r="F2" s="2"/>
    </row>
    <row r="4" spans="1:4" ht="39.75" customHeight="1">
      <c r="A4" s="7" t="s">
        <v>94</v>
      </c>
      <c r="C4" s="3" t="s">
        <v>118</v>
      </c>
      <c r="D4" s="3"/>
    </row>
    <row r="5" spans="1:4" ht="15">
      <c r="A5" t="s">
        <v>119</v>
      </c>
      <c r="C5" t="s">
        <v>120</v>
      </c>
      <c r="D5" s="13">
        <v>67167</v>
      </c>
    </row>
    <row r="6" spans="1:4" ht="15">
      <c r="A6" t="s">
        <v>121</v>
      </c>
      <c r="C6" t="s">
        <v>120</v>
      </c>
      <c r="D6" s="13">
        <v>47000</v>
      </c>
    </row>
    <row r="7" spans="1:4" ht="15">
      <c r="A7" t="s">
        <v>122</v>
      </c>
      <c r="C7" t="s">
        <v>120</v>
      </c>
      <c r="D7" s="13">
        <v>64750</v>
      </c>
    </row>
    <row r="8" spans="1:4" ht="15">
      <c r="A8" t="s">
        <v>123</v>
      </c>
      <c r="C8" t="s">
        <v>120</v>
      </c>
      <c r="D8" s="13">
        <v>29000</v>
      </c>
    </row>
  </sheetData>
  <sheetProtection selectLockedCells="1" selectUnlockedCells="1"/>
  <mergeCells count="2">
    <mergeCell ref="A2:F2"/>
    <mergeCell ref="C4:D4"/>
  </mergeCells>
  <printOptions/>
  <pageMargins left="0.7000000000000001" right="0.7000000000000001" top="0.75" bottom="0.75" header="0.5118110236220472" footer="0.5118110236220472"/>
  <pageSetup horizontalDpi="300" verticalDpi="300" orientation="portrait" paperSize="9"/>
</worksheet>
</file>

<file path=xl/worksheets/sheet90.xml><?xml version="1.0" encoding="utf-8"?>
<worksheet xmlns="http://schemas.openxmlformats.org/spreadsheetml/2006/main" xmlns:r="http://schemas.openxmlformats.org/officeDocument/2006/relationships">
  <dimension ref="A2:C15"/>
  <sheetViews>
    <sheetView workbookViewId="0" topLeftCell="A1">
      <selection activeCell="A1" sqref="A1"/>
    </sheetView>
  </sheetViews>
  <sheetFormatPr defaultColWidth="9.140625" defaultRowHeight="15"/>
  <cols>
    <col min="1" max="1" width="49.7109375" style="0" customWidth="1"/>
    <col min="2" max="2" width="8.7109375" style="0" customWidth="1"/>
    <col min="3" max="3" width="73.7109375" style="0" customWidth="1"/>
    <col min="4" max="16384" width="8.7109375" style="0" customWidth="1"/>
  </cols>
  <sheetData>
    <row r="2" spans="1:3" ht="39.75" customHeight="1">
      <c r="A2" s="24" t="s">
        <v>678</v>
      </c>
      <c r="C2" s="24" t="s">
        <v>679</v>
      </c>
    </row>
    <row r="3" spans="1:3" ht="15">
      <c r="A3" t="s">
        <v>680</v>
      </c>
      <c r="C3" t="s">
        <v>681</v>
      </c>
    </row>
    <row r="4" spans="1:3" ht="15">
      <c r="A4" t="s">
        <v>88</v>
      </c>
      <c r="C4" t="s">
        <v>88</v>
      </c>
    </row>
    <row r="5" spans="1:3" ht="15">
      <c r="A5" t="s">
        <v>682</v>
      </c>
      <c r="C5" t="s">
        <v>682</v>
      </c>
    </row>
    <row r="6" spans="1:3" ht="15">
      <c r="A6" t="s">
        <v>87</v>
      </c>
      <c r="C6" t="s">
        <v>87</v>
      </c>
    </row>
    <row r="7" spans="1:3" ht="15">
      <c r="A7" t="s">
        <v>683</v>
      </c>
      <c r="C7" t="s">
        <v>684</v>
      </c>
    </row>
    <row r="8" spans="1:3" ht="15">
      <c r="A8" t="s">
        <v>91</v>
      </c>
      <c r="C8" t="s">
        <v>91</v>
      </c>
    </row>
    <row r="9" spans="1:3" ht="15">
      <c r="A9" t="s">
        <v>685</v>
      </c>
      <c r="C9" t="s">
        <v>686</v>
      </c>
    </row>
    <row r="10" spans="1:3" ht="15">
      <c r="A10" s="26" t="s">
        <v>667</v>
      </c>
      <c r="C10" s="26" t="s">
        <v>667</v>
      </c>
    </row>
    <row r="11" spans="1:3" ht="15">
      <c r="A11" t="s">
        <v>687</v>
      </c>
      <c r="C11" t="s">
        <v>687</v>
      </c>
    </row>
    <row r="12" spans="1:3" ht="15">
      <c r="A12" s="7" t="s">
        <v>688</v>
      </c>
      <c r="C12" s="7" t="s">
        <v>689</v>
      </c>
    </row>
    <row r="13" spans="1:3" ht="15">
      <c r="A13" t="s">
        <v>690</v>
      </c>
      <c r="C13" t="s">
        <v>690</v>
      </c>
    </row>
    <row r="14" spans="1:3" ht="15">
      <c r="A14" t="s">
        <v>691</v>
      </c>
      <c r="C14" t="s">
        <v>692</v>
      </c>
    </row>
    <row r="15" spans="1:3" ht="39.75" customHeight="1">
      <c r="A15" s="27" t="s">
        <v>693</v>
      </c>
      <c r="C15" s="27" t="s">
        <v>694</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91.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9.140625" defaultRowHeight="15"/>
  <cols>
    <col min="1" max="1" width="14.7109375" style="0" customWidth="1"/>
    <col min="2" max="3" width="100.8515625" style="0" customWidth="1"/>
    <col min="4" max="16384" width="8.7109375" style="0" customWidth="1"/>
  </cols>
  <sheetData>
    <row r="2" spans="1:3" ht="15">
      <c r="A2" s="7" t="s">
        <v>695</v>
      </c>
      <c r="B2" s="7" t="s">
        <v>696</v>
      </c>
      <c r="C2" s="7" t="s">
        <v>697</v>
      </c>
    </row>
    <row r="3" spans="1:3" ht="15">
      <c r="A3" t="s">
        <v>698</v>
      </c>
      <c r="B3" t="s">
        <v>699</v>
      </c>
      <c r="C3" t="s">
        <v>700</v>
      </c>
    </row>
    <row r="4" spans="1:3" ht="15">
      <c r="A4" t="s">
        <v>701</v>
      </c>
      <c r="B4" t="s">
        <v>702</v>
      </c>
      <c r="C4" t="s">
        <v>702</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92.xml><?xml version="1.0" encoding="utf-8"?>
<worksheet xmlns="http://schemas.openxmlformats.org/spreadsheetml/2006/main" xmlns:r="http://schemas.openxmlformats.org/officeDocument/2006/relationships">
  <dimension ref="A2:B5"/>
  <sheetViews>
    <sheetView workbookViewId="0" topLeftCell="A1">
      <selection activeCell="A1" sqref="A1"/>
    </sheetView>
  </sheetViews>
  <sheetFormatPr defaultColWidth="9.140625" defaultRowHeight="15"/>
  <cols>
    <col min="1" max="1" width="20.7109375" style="0" customWidth="1"/>
    <col min="2" max="2" width="17.7109375" style="0" customWidth="1"/>
    <col min="3" max="16384" width="8.7109375" style="0" customWidth="1"/>
  </cols>
  <sheetData>
    <row r="2" spans="1:2" ht="15">
      <c r="A2" t="s">
        <v>703</v>
      </c>
      <c r="B2" t="s">
        <v>704</v>
      </c>
    </row>
    <row r="3" spans="1:2" ht="15">
      <c r="A3" t="s">
        <v>705</v>
      </c>
      <c r="B3" t="s">
        <v>705</v>
      </c>
    </row>
    <row r="4" ht="15">
      <c r="A4" t="s">
        <v>706</v>
      </c>
    </row>
    <row r="5" ht="15">
      <c r="A5" s="7" t="s">
        <v>707</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93.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9.140625" defaultRowHeight="15"/>
  <cols>
    <col min="1" max="1" width="22.7109375" style="0" customWidth="1"/>
    <col min="2" max="2" width="38.7109375" style="0" customWidth="1"/>
    <col min="3" max="16384" width="8.7109375" style="0" customWidth="1"/>
  </cols>
  <sheetData>
    <row r="2" spans="1:6" ht="15">
      <c r="A2" s="2" t="s">
        <v>708</v>
      </c>
      <c r="B2" s="2"/>
      <c r="C2" s="2"/>
      <c r="D2" s="2"/>
      <c r="E2" s="2"/>
      <c r="F2" s="2"/>
    </row>
    <row r="4" spans="1:2" ht="39.75" customHeight="1">
      <c r="A4" t="s">
        <v>709</v>
      </c>
      <c r="B4" s="24" t="s">
        <v>710</v>
      </c>
    </row>
    <row r="5" ht="39.75" customHeight="1">
      <c r="B5" s="24" t="s">
        <v>711</v>
      </c>
    </row>
    <row r="6" ht="15">
      <c r="B6" t="s">
        <v>712</v>
      </c>
    </row>
    <row r="7" ht="15">
      <c r="B7" t="s">
        <v>713</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94.xml><?xml version="1.0" encoding="utf-8"?>
<worksheet xmlns="http://schemas.openxmlformats.org/spreadsheetml/2006/main" xmlns:r="http://schemas.openxmlformats.org/officeDocument/2006/relationships">
  <dimension ref="A2:B7"/>
  <sheetViews>
    <sheetView workbookViewId="0" topLeftCell="A1">
      <selection activeCell="A1" sqref="A1"/>
    </sheetView>
  </sheetViews>
  <sheetFormatPr defaultColWidth="9.140625" defaultRowHeight="15"/>
  <cols>
    <col min="1" max="1" width="69.7109375" style="0" customWidth="1"/>
    <col min="2" max="2" width="100.8515625" style="0" customWidth="1"/>
    <col min="3" max="16384" width="8.7109375" style="0" customWidth="1"/>
  </cols>
  <sheetData>
    <row r="2" spans="1:2" ht="39.75" customHeight="1">
      <c r="A2" s="24" t="s">
        <v>714</v>
      </c>
      <c r="B2" s="24" t="s">
        <v>715</v>
      </c>
    </row>
    <row r="3" ht="39.75" customHeight="1">
      <c r="B3" s="24" t="s">
        <v>716</v>
      </c>
    </row>
    <row r="4" ht="15">
      <c r="B4" t="s">
        <v>717</v>
      </c>
    </row>
    <row r="5" ht="15">
      <c r="B5" t="s">
        <v>718</v>
      </c>
    </row>
    <row r="6" ht="15">
      <c r="B6" t="s">
        <v>719</v>
      </c>
    </row>
    <row r="7" ht="15">
      <c r="B7" t="s">
        <v>720</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95.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9.140625" defaultRowHeight="15"/>
  <cols>
    <col min="1" max="1" width="8.7109375" style="0" customWidth="1"/>
    <col min="2" max="2" width="15.7109375" style="0" customWidth="1"/>
    <col min="3" max="16384" width="8.7109375" style="0" customWidth="1"/>
  </cols>
  <sheetData>
    <row r="2" spans="1:6" ht="15">
      <c r="A2" s="2" t="s">
        <v>721</v>
      </c>
      <c r="B2" s="2"/>
      <c r="C2" s="2"/>
      <c r="D2" s="2"/>
      <c r="E2" s="2"/>
      <c r="F2" s="2"/>
    </row>
    <row r="4" ht="15">
      <c r="B4" s="7" t="s">
        <v>722</v>
      </c>
    </row>
    <row r="5" ht="15">
      <c r="B5" s="7" t="s">
        <v>707</v>
      </c>
    </row>
    <row r="6" ht="15">
      <c r="B6" t="s">
        <v>723</v>
      </c>
    </row>
    <row r="7" ht="15">
      <c r="B7" t="s">
        <v>724</v>
      </c>
    </row>
    <row r="8" ht="15">
      <c r="B8" t="s">
        <v>725</v>
      </c>
    </row>
    <row r="9" ht="15">
      <c r="B9" t="s">
        <v>723</v>
      </c>
    </row>
    <row r="10" ht="15">
      <c r="B10" t="s">
        <v>724</v>
      </c>
    </row>
    <row r="11" ht="15">
      <c r="B11" t="s">
        <v>725</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96.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9.140625" defaultRowHeight="15"/>
  <cols>
    <col min="1" max="1" width="28.7109375" style="0" customWidth="1"/>
    <col min="2" max="16384" width="8.7109375" style="0" customWidth="1"/>
  </cols>
  <sheetData>
    <row r="2" spans="1:6" ht="15">
      <c r="A2" s="2" t="s">
        <v>707</v>
      </c>
      <c r="B2" s="2"/>
      <c r="C2" s="2"/>
      <c r="D2" s="2"/>
      <c r="E2" s="2"/>
      <c r="F2" s="2"/>
    </row>
    <row r="4" spans="1:2" ht="15">
      <c r="A4" s="2" t="s">
        <v>726</v>
      </c>
      <c r="B4" s="2"/>
    </row>
    <row r="5" spans="1:2" ht="15">
      <c r="A5" s="2" t="s">
        <v>727</v>
      </c>
      <c r="B5" s="2"/>
    </row>
    <row r="6" spans="1:2" ht="15">
      <c r="A6" s="2" t="s">
        <v>728</v>
      </c>
      <c r="B6" s="2"/>
    </row>
    <row r="7" spans="1:2" ht="15">
      <c r="A7" s="2" t="s">
        <v>729</v>
      </c>
      <c r="B7" s="2"/>
    </row>
    <row r="8" spans="1:2" ht="15">
      <c r="A8" s="2" t="s">
        <v>730</v>
      </c>
      <c r="B8" s="2"/>
    </row>
    <row r="9" spans="1:2" ht="15">
      <c r="A9" s="2" t="s">
        <v>731</v>
      </c>
      <c r="B9" s="2"/>
    </row>
    <row r="10" spans="1:2" ht="15">
      <c r="A10" s="2" t="s">
        <v>732</v>
      </c>
      <c r="B10" s="2"/>
    </row>
    <row r="11" spans="1:2" ht="15">
      <c r="A11" s="2" t="s">
        <v>733</v>
      </c>
      <c r="B11" s="2"/>
    </row>
    <row r="12" spans="1:3" ht="15">
      <c r="A12" s="2" t="s">
        <v>734</v>
      </c>
      <c r="B12" s="2"/>
      <c r="C12" s="2"/>
    </row>
    <row r="13" spans="1:3" ht="15">
      <c r="A13" s="7" t="s">
        <v>735</v>
      </c>
      <c r="B13" s="25"/>
      <c r="C13" s="25"/>
    </row>
    <row r="14" spans="1:3" ht="15">
      <c r="A14" s="7" t="s">
        <v>736</v>
      </c>
      <c r="B14" s="25"/>
      <c r="C14" s="25"/>
    </row>
    <row r="15" spans="1:3" ht="15">
      <c r="A15" s="7" t="s">
        <v>737</v>
      </c>
      <c r="B15" s="25"/>
      <c r="C15" s="25"/>
    </row>
    <row r="16" spans="1:3" ht="15">
      <c r="A16" s="7" t="s">
        <v>738</v>
      </c>
      <c r="B16" s="25"/>
      <c r="C16" s="25"/>
    </row>
    <row r="17" spans="1:3" ht="15">
      <c r="A17" s="7" t="s">
        <v>724</v>
      </c>
      <c r="B17" s="25"/>
      <c r="C17" s="25"/>
    </row>
    <row r="18" spans="1:3" ht="15">
      <c r="A18" s="7" t="s">
        <v>725</v>
      </c>
      <c r="B18" s="25"/>
      <c r="C18" s="25"/>
    </row>
  </sheetData>
  <sheetProtection selectLockedCells="1" selectUnlockedCells="1"/>
  <mergeCells count="16">
    <mergeCell ref="A2:F2"/>
    <mergeCell ref="A4:B4"/>
    <mergeCell ref="A5:B5"/>
    <mergeCell ref="A6:B6"/>
    <mergeCell ref="A7:B7"/>
    <mergeCell ref="A8:B8"/>
    <mergeCell ref="A9:B9"/>
    <mergeCell ref="A10:B10"/>
    <mergeCell ref="A11:B11"/>
    <mergeCell ref="A12:C12"/>
    <mergeCell ref="B13:C13"/>
    <mergeCell ref="B14:C14"/>
    <mergeCell ref="B15:C15"/>
    <mergeCell ref="B16:C16"/>
    <mergeCell ref="B17:C17"/>
    <mergeCell ref="B18:C18"/>
  </mergeCells>
  <printOptions/>
  <pageMargins left="0.7000000000000001" right="0.7000000000000001" top="0.75" bottom="0.75" header="0.5118110236220472" footer="0.5118110236220472"/>
  <pageSetup horizontalDpi="300" verticalDpi="300" orientation="portrait" paperSize="9"/>
</worksheet>
</file>

<file path=xl/worksheets/sheet97.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9.140625" defaultRowHeight="15"/>
  <cols>
    <col min="1" max="1" width="19.7109375" style="0" customWidth="1"/>
    <col min="2" max="2" width="10.7109375" style="0" customWidth="1"/>
    <col min="3" max="16384" width="8.7109375" style="0" customWidth="1"/>
  </cols>
  <sheetData>
    <row r="2" spans="1:6" ht="15">
      <c r="A2" s="2" t="s">
        <v>739</v>
      </c>
      <c r="B2" s="2"/>
      <c r="C2" s="2"/>
      <c r="D2" s="2"/>
      <c r="E2" s="2"/>
      <c r="F2" s="2"/>
    </row>
    <row r="4" ht="15">
      <c r="A4" s="7" t="s">
        <v>84</v>
      </c>
    </row>
    <row r="5" spans="1:2" ht="15">
      <c r="A5" t="s">
        <v>740</v>
      </c>
      <c r="B5" s="1">
        <v>19796053</v>
      </c>
    </row>
    <row r="6" spans="1:2" ht="15">
      <c r="A6" t="s">
        <v>741</v>
      </c>
      <c r="B6" s="1">
        <v>1578947</v>
      </c>
    </row>
    <row r="7" ht="15">
      <c r="A7" s="7" t="s">
        <v>87</v>
      </c>
    </row>
    <row r="8" spans="1:2" ht="15">
      <c r="A8" t="s">
        <v>740</v>
      </c>
      <c r="B8" s="1">
        <v>17816447</v>
      </c>
    </row>
    <row r="9" spans="1:2" ht="15">
      <c r="A9" t="s">
        <v>741</v>
      </c>
      <c r="B9" s="1">
        <v>1421053</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98.xml><?xml version="1.0" encoding="utf-8"?>
<worksheet xmlns="http://schemas.openxmlformats.org/spreadsheetml/2006/main" xmlns:r="http://schemas.openxmlformats.org/officeDocument/2006/relationships">
  <dimension ref="A2:B5"/>
  <sheetViews>
    <sheetView workbookViewId="0" topLeftCell="A1">
      <selection activeCell="A1" sqref="A1"/>
    </sheetView>
  </sheetViews>
  <sheetFormatPr defaultColWidth="9.140625" defaultRowHeight="15"/>
  <cols>
    <col min="1" max="1" width="66.7109375" style="0" customWidth="1"/>
    <col min="2" max="2" width="13.7109375" style="0" customWidth="1"/>
    <col min="3" max="16384" width="8.7109375" style="0" customWidth="1"/>
  </cols>
  <sheetData>
    <row r="2" spans="1:2" ht="15">
      <c r="A2" s="21" t="s">
        <v>742</v>
      </c>
      <c r="B2" s="21" t="s">
        <v>743</v>
      </c>
    </row>
    <row r="3" spans="1:2" ht="15">
      <c r="A3" s="21" t="s">
        <v>744</v>
      </c>
      <c r="B3" s="21" t="s">
        <v>745</v>
      </c>
    </row>
    <row r="4" spans="1:2" ht="39.75" customHeight="1">
      <c r="A4" s="28" t="s">
        <v>746</v>
      </c>
      <c r="B4" s="21" t="s">
        <v>747</v>
      </c>
    </row>
    <row r="5" spans="1:2" ht="15">
      <c r="A5" s="21" t="e">
        <f>#N/A</f>
        <v>#VALUE!</v>
      </c>
      <c r="B5" s="21" t="s">
        <v>748</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99.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9.140625" defaultRowHeight="15"/>
  <cols>
    <col min="1" max="1" width="34.7109375" style="0" customWidth="1"/>
    <col min="2" max="2" width="8.7109375" style="0" customWidth="1"/>
    <col min="3" max="3" width="34.7109375" style="0" customWidth="1"/>
    <col min="4" max="16384" width="8.7109375" style="0" customWidth="1"/>
  </cols>
  <sheetData>
    <row r="2" spans="1:6" ht="15">
      <c r="A2" s="2" t="s">
        <v>749</v>
      </c>
      <c r="B2" s="2"/>
      <c r="C2" s="2"/>
      <c r="D2" s="2"/>
      <c r="E2" s="2"/>
      <c r="F2" s="2"/>
    </row>
    <row r="4" spans="1:3" ht="15">
      <c r="A4" t="s">
        <v>703</v>
      </c>
      <c r="C4" t="s">
        <v>703</v>
      </c>
    </row>
    <row r="5" spans="1:3" ht="15">
      <c r="A5" t="s">
        <v>660</v>
      </c>
      <c r="C5" t="s">
        <v>750</v>
      </c>
    </row>
    <row r="6" spans="1:3" ht="15">
      <c r="A6" t="s">
        <v>661</v>
      </c>
      <c r="C6" t="s">
        <v>661</v>
      </c>
    </row>
    <row r="7" spans="1:3" ht="15">
      <c r="A7" t="s">
        <v>751</v>
      </c>
      <c r="C7" t="s">
        <v>751</v>
      </c>
    </row>
    <row r="8" spans="1:3" ht="15">
      <c r="A8" t="s">
        <v>660</v>
      </c>
      <c r="C8" t="s">
        <v>750</v>
      </c>
    </row>
    <row r="9" spans="1:3" ht="15">
      <c r="A9" t="s">
        <v>662</v>
      </c>
      <c r="C9" t="s">
        <v>662</v>
      </c>
    </row>
    <row r="10" spans="1:3" ht="15">
      <c r="A10" t="s">
        <v>704</v>
      </c>
      <c r="C10" t="s">
        <v>704</v>
      </c>
    </row>
    <row r="11" spans="1:3" ht="15">
      <c r="A11" t="s">
        <v>660</v>
      </c>
      <c r="C11" t="s">
        <v>750</v>
      </c>
    </row>
    <row r="12" spans="1:3" ht="15">
      <c r="A12" t="s">
        <v>665</v>
      </c>
      <c r="C12" t="s">
        <v>665</v>
      </c>
    </row>
    <row r="13" spans="1:3" ht="15">
      <c r="A13" t="s">
        <v>752</v>
      </c>
      <c r="C13" t="s">
        <v>753</v>
      </c>
    </row>
    <row r="14" spans="1:3" ht="15">
      <c r="A14" t="s">
        <v>660</v>
      </c>
      <c r="C14" t="s">
        <v>750</v>
      </c>
    </row>
    <row r="15" spans="1:3" ht="15">
      <c r="A15" t="s">
        <v>666</v>
      </c>
      <c r="C15" t="s">
        <v>666</v>
      </c>
    </row>
    <row r="16" spans="1:3" ht="15">
      <c r="A16" s="26" t="s">
        <v>667</v>
      </c>
      <c r="C16" s="26" t="s">
        <v>667</v>
      </c>
    </row>
    <row r="17" spans="1:3" ht="15">
      <c r="A17" t="s">
        <v>671</v>
      </c>
      <c r="C17" t="s">
        <v>671</v>
      </c>
    </row>
    <row r="18" spans="1:3" ht="15">
      <c r="A18" t="s">
        <v>754</v>
      </c>
      <c r="C18" t="s">
        <v>755</v>
      </c>
    </row>
    <row r="19" spans="1:3" ht="15">
      <c r="A19" t="s">
        <v>673</v>
      </c>
      <c r="C19" t="s">
        <v>756</v>
      </c>
    </row>
    <row r="20" spans="1:3" ht="15">
      <c r="A20" t="s">
        <v>674</v>
      </c>
      <c r="C20" t="s">
        <v>757</v>
      </c>
    </row>
    <row r="21" spans="1:3" ht="15">
      <c r="A21" s="26" t="s">
        <v>675</v>
      </c>
      <c r="C21" s="26" t="s">
        <v>758</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2023-12-26T11:13:50Z</dcterms:created>
  <dcterms:modified xsi:type="dcterms:W3CDTF">2023-12-26T11:13:50Z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ies>
</file>